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I:\ERDC\PAO\03-PublicInformation\www\CEERD-GZ\131001_MaterialsTestingCenter\"/>
    </mc:Choice>
  </mc:AlternateContent>
  <workbookProtection workbookAlgorithmName="SHA-512" workbookHashValue="Dt1JBJ7JvalkQ99DPWgtwAC193/DKbdQmJUcxJMZk7gPrkL0tl/YGFxd89wRvBCTig9gEAqOX0gZr811GNPQ/A==" workbookSaltValue="9dllAXdaB+Qym1PvmD8bXw==" workbookSpinCount="100000" lockStructure="1"/>
  <bookViews>
    <workbookView xWindow="0" yWindow="0" windowWidth="20490" windowHeight="7755"/>
  </bookViews>
  <sheets>
    <sheet name="Sheet1" sheetId="1" r:id="rId1"/>
  </sheets>
  <definedNames>
    <definedName name="_xlnm.Print_Area" localSheetId="0">Sheet1!$B$1:$U$631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672" i="1" l="1"/>
  <c r="V671" i="1"/>
  <c r="V670" i="1"/>
  <c r="V669" i="1"/>
  <c r="V668" i="1"/>
  <c r="V667" i="1"/>
  <c r="V666" i="1"/>
  <c r="V665" i="1"/>
  <c r="V664" i="1"/>
  <c r="V663" i="1"/>
  <c r="V662" i="1"/>
  <c r="V661" i="1"/>
  <c r="V660" i="1"/>
  <c r="V659" i="1"/>
  <c r="V658" i="1"/>
  <c r="V657" i="1"/>
  <c r="V656" i="1"/>
  <c r="V655" i="1"/>
  <c r="V654" i="1"/>
  <c r="V653" i="1"/>
  <c r="V652" i="1"/>
  <c r="V651" i="1"/>
  <c r="V650" i="1"/>
  <c r="V649" i="1"/>
  <c r="V648" i="1"/>
  <c r="V647" i="1"/>
  <c r="V646" i="1"/>
  <c r="V645" i="1"/>
  <c r="V644" i="1"/>
  <c r="V643" i="1"/>
  <c r="V642" i="1"/>
  <c r="V641" i="1"/>
  <c r="V640" i="1"/>
  <c r="V639" i="1"/>
  <c r="V638" i="1"/>
  <c r="V637" i="1"/>
  <c r="V636" i="1"/>
  <c r="V635" i="1"/>
  <c r="V634" i="1"/>
  <c r="V633" i="1"/>
  <c r="V632" i="1"/>
  <c r="V631" i="1"/>
  <c r="V630" i="1"/>
  <c r="V629" i="1"/>
  <c r="V628" i="1"/>
  <c r="V627" i="1"/>
  <c r="V626" i="1"/>
  <c r="V625" i="1"/>
  <c r="V624" i="1"/>
  <c r="V623" i="1"/>
  <c r="V622" i="1"/>
  <c r="V621" i="1"/>
  <c r="V620" i="1"/>
  <c r="V619" i="1"/>
  <c r="V618" i="1"/>
  <c r="V617" i="1"/>
  <c r="V616" i="1"/>
  <c r="V615" i="1"/>
  <c r="V614" i="1"/>
  <c r="V613" i="1"/>
  <c r="V612" i="1"/>
  <c r="V610" i="1"/>
  <c r="V609" i="1"/>
  <c r="V608" i="1"/>
  <c r="V607" i="1"/>
  <c r="V606" i="1"/>
  <c r="V605" i="1"/>
  <c r="V604" i="1"/>
  <c r="V603" i="1"/>
  <c r="V602" i="1"/>
  <c r="V601" i="1"/>
  <c r="V600" i="1"/>
  <c r="V599" i="1"/>
  <c r="V598" i="1"/>
  <c r="V597" i="1"/>
  <c r="V596" i="1"/>
  <c r="V595" i="1"/>
  <c r="V594" i="1"/>
  <c r="V593" i="1"/>
  <c r="V592" i="1"/>
  <c r="V591" i="1"/>
  <c r="V590" i="1"/>
  <c r="V589" i="1"/>
  <c r="V588" i="1"/>
  <c r="V587" i="1"/>
  <c r="V586" i="1"/>
  <c r="V585" i="1"/>
  <c r="V584" i="1"/>
  <c r="V583" i="1"/>
  <c r="V582" i="1"/>
  <c r="V581" i="1"/>
  <c r="V580" i="1"/>
  <c r="V579" i="1"/>
  <c r="V578" i="1"/>
  <c r="V577" i="1"/>
  <c r="V576" i="1"/>
  <c r="V575" i="1"/>
  <c r="V574" i="1"/>
  <c r="V573" i="1"/>
  <c r="V572" i="1"/>
  <c r="V571" i="1"/>
  <c r="V570" i="1"/>
  <c r="V569" i="1"/>
  <c r="V568" i="1"/>
  <c r="V567" i="1"/>
  <c r="V566" i="1"/>
  <c r="V565" i="1"/>
  <c r="V564" i="1"/>
  <c r="V563" i="1"/>
  <c r="V562" i="1"/>
  <c r="V561" i="1"/>
  <c r="V560" i="1"/>
  <c r="V559" i="1"/>
  <c r="V558" i="1"/>
  <c r="V557" i="1"/>
  <c r="V556" i="1"/>
  <c r="V555" i="1"/>
  <c r="V554" i="1"/>
  <c r="V553" i="1"/>
  <c r="V552" i="1"/>
  <c r="V551" i="1"/>
  <c r="V550" i="1"/>
  <c r="V549" i="1"/>
  <c r="V548" i="1"/>
  <c r="V547" i="1"/>
  <c r="V546" i="1"/>
  <c r="V545" i="1"/>
  <c r="V544" i="1"/>
  <c r="V543" i="1"/>
  <c r="V542" i="1"/>
  <c r="V541" i="1"/>
  <c r="V540" i="1"/>
  <c r="V539" i="1"/>
  <c r="V538" i="1"/>
  <c r="V537" i="1"/>
  <c r="V536" i="1"/>
  <c r="V535" i="1"/>
  <c r="V534" i="1"/>
  <c r="V533" i="1"/>
  <c r="V532" i="1"/>
  <c r="V531" i="1"/>
  <c r="V530" i="1"/>
  <c r="V529" i="1"/>
  <c r="V528" i="1"/>
  <c r="V527" i="1"/>
  <c r="V526" i="1"/>
  <c r="V525" i="1"/>
  <c r="V524" i="1"/>
  <c r="V523" i="1"/>
  <c r="V522" i="1"/>
  <c r="V521" i="1"/>
  <c r="V520" i="1"/>
  <c r="V519" i="1"/>
  <c r="V518" i="1"/>
  <c r="V517" i="1"/>
  <c r="V516" i="1"/>
  <c r="V515" i="1"/>
  <c r="V514" i="1"/>
  <c r="V513" i="1"/>
  <c r="V512" i="1"/>
  <c r="V511" i="1"/>
  <c r="V510" i="1"/>
  <c r="V509" i="1"/>
  <c r="V508" i="1"/>
  <c r="V507" i="1"/>
  <c r="V506" i="1"/>
  <c r="V505" i="1"/>
  <c r="V504" i="1"/>
  <c r="V503" i="1"/>
  <c r="V502" i="1"/>
  <c r="V501" i="1"/>
  <c r="V500" i="1"/>
  <c r="V499" i="1"/>
  <c r="V498" i="1"/>
  <c r="V497" i="1"/>
  <c r="V496" i="1"/>
  <c r="V495" i="1"/>
  <c r="V494" i="1"/>
  <c r="V493" i="1"/>
  <c r="V492" i="1"/>
  <c r="V491" i="1"/>
  <c r="V490" i="1"/>
  <c r="V489" i="1"/>
  <c r="V488" i="1"/>
  <c r="V487" i="1"/>
  <c r="V486" i="1"/>
  <c r="V485" i="1"/>
  <c r="V484" i="1"/>
  <c r="V483" i="1"/>
  <c r="V482" i="1"/>
  <c r="V481" i="1"/>
  <c r="V480" i="1"/>
  <c r="V479" i="1"/>
  <c r="V478" i="1"/>
  <c r="V477" i="1"/>
  <c r="V476" i="1"/>
  <c r="V475" i="1"/>
  <c r="V474" i="1"/>
  <c r="V473" i="1"/>
  <c r="V472" i="1"/>
  <c r="V471" i="1"/>
  <c r="V470" i="1"/>
  <c r="V469" i="1"/>
  <c r="V468" i="1"/>
  <c r="V467" i="1"/>
  <c r="V466" i="1"/>
  <c r="V465" i="1"/>
  <c r="V464" i="1"/>
  <c r="V463" i="1"/>
  <c r="V462" i="1"/>
  <c r="V461" i="1"/>
  <c r="V460" i="1"/>
  <c r="V459" i="1"/>
  <c r="V458" i="1"/>
  <c r="V457" i="1"/>
  <c r="V456" i="1"/>
  <c r="V455" i="1"/>
  <c r="V454" i="1"/>
  <c r="V453" i="1"/>
  <c r="V452" i="1"/>
  <c r="V451" i="1"/>
  <c r="V450" i="1"/>
  <c r="V449" i="1"/>
  <c r="V448" i="1"/>
  <c r="V447" i="1"/>
  <c r="V446" i="1"/>
  <c r="V445" i="1"/>
  <c r="V444" i="1"/>
  <c r="V443" i="1"/>
  <c r="V442" i="1"/>
  <c r="V441" i="1"/>
  <c r="V440" i="1"/>
  <c r="V439" i="1"/>
  <c r="V438" i="1"/>
  <c r="V437" i="1"/>
  <c r="V436" i="1"/>
  <c r="V435" i="1"/>
  <c r="V434" i="1"/>
  <c r="V433" i="1"/>
  <c r="V432" i="1"/>
  <c r="V431" i="1"/>
  <c r="V430" i="1"/>
  <c r="V429" i="1"/>
  <c r="D672" i="1"/>
  <c r="V428" i="1"/>
  <c r="D428" i="1" s="1"/>
  <c r="D467" i="1"/>
  <c r="D493" i="1" l="1"/>
  <c r="V426" i="1"/>
  <c r="D426" i="1" s="1"/>
  <c r="D439" i="1" l="1"/>
  <c r="V423" i="1" l="1"/>
  <c r="D423" i="1" s="1"/>
  <c r="V421" i="1" l="1"/>
  <c r="D421" i="1" s="1"/>
  <c r="D630" i="1"/>
  <c r="V396" i="1" l="1"/>
  <c r="D396" i="1" s="1"/>
  <c r="V223" i="1" l="1"/>
  <c r="D223" i="1" s="1"/>
  <c r="V230" i="1"/>
  <c r="D230" i="1" s="1"/>
  <c r="D633" i="1"/>
  <c r="V381" i="1" l="1"/>
  <c r="D381" i="1" s="1"/>
  <c r="V364" i="1"/>
  <c r="D364" i="1" s="1"/>
  <c r="D573" i="1" l="1"/>
  <c r="V128" i="1"/>
  <c r="D128" i="1" s="1"/>
  <c r="V334" i="1"/>
  <c r="D334" i="1" s="1"/>
  <c r="V141" i="1"/>
  <c r="D141" i="1" s="1"/>
  <c r="D666" i="1" l="1"/>
  <c r="D665" i="1"/>
  <c r="D664" i="1"/>
  <c r="D663" i="1"/>
  <c r="D662" i="1"/>
  <c r="D661" i="1"/>
  <c r="D660" i="1" l="1"/>
  <c r="D659" i="1"/>
  <c r="D658" i="1"/>
  <c r="D657" i="1"/>
  <c r="D656" i="1"/>
  <c r="D655" i="1"/>
  <c r="D654" i="1"/>
  <c r="D653" i="1"/>
  <c r="D652" i="1"/>
  <c r="D651" i="1"/>
  <c r="V400" i="1"/>
  <c r="D650" i="1"/>
  <c r="V377" i="1"/>
  <c r="D377" i="1" s="1"/>
  <c r="V58" i="1"/>
  <c r="D58" i="1" s="1"/>
  <c r="D480" i="1"/>
  <c r="V383" i="1"/>
  <c r="D383" i="1" s="1"/>
  <c r="D580" i="1"/>
  <c r="V71" i="1"/>
  <c r="D71" i="1" s="1"/>
  <c r="D668" i="1"/>
  <c r="D649" i="1"/>
  <c r="D648" i="1"/>
  <c r="D647" i="1"/>
  <c r="D646" i="1"/>
  <c r="D645" i="1"/>
  <c r="D644" i="1"/>
  <c r="D643" i="1"/>
  <c r="D642" i="1"/>
  <c r="D639" i="1"/>
  <c r="D641" i="1"/>
  <c r="D640" i="1"/>
  <c r="D618" i="1"/>
  <c r="D631" i="1"/>
  <c r="D629" i="1" l="1"/>
  <c r="D627" i="1"/>
  <c r="D638" i="1"/>
  <c r="D625" i="1"/>
  <c r="D635" i="1"/>
  <c r="D620" i="1"/>
  <c r="D616" i="1"/>
  <c r="D634" i="1"/>
  <c r="D632" i="1"/>
  <c r="D619" i="1"/>
  <c r="D626" i="1"/>
  <c r="D622" i="1"/>
  <c r="D624" i="1"/>
  <c r="D615" i="1"/>
  <c r="D623" i="1"/>
  <c r="D617" i="1"/>
  <c r="D636" i="1"/>
  <c r="D621" i="1"/>
  <c r="D628" i="1"/>
  <c r="D637" i="1"/>
  <c r="D608" i="1"/>
  <c r="D602" i="1"/>
  <c r="D587" i="1"/>
  <c r="D599" i="1"/>
  <c r="D594" i="1"/>
  <c r="D595" i="1"/>
  <c r="D581" i="1"/>
  <c r="D614" i="1"/>
  <c r="D592" i="1"/>
  <c r="D613" i="1"/>
  <c r="D598" i="1"/>
  <c r="D603" i="1"/>
  <c r="V611" i="1"/>
  <c r="D583" i="1"/>
  <c r="D607" i="1"/>
  <c r="D601" i="1"/>
  <c r="D597" i="1"/>
  <c r="D593" i="1"/>
  <c r="D591" i="1"/>
  <c r="D612" i="1"/>
  <c r="D609" i="1"/>
  <c r="D606" i="1"/>
  <c r="D600" i="1"/>
  <c r="D590" i="1"/>
  <c r="D589" i="1"/>
  <c r="D605" i="1"/>
  <c r="D596" i="1"/>
  <c r="D604" i="1"/>
  <c r="D588" i="1"/>
  <c r="D586" i="1"/>
  <c r="D585" i="1"/>
  <c r="D584" i="1"/>
  <c r="D582" i="1"/>
  <c r="D574" i="1"/>
  <c r="D577" i="1"/>
  <c r="D576" i="1"/>
  <c r="D578" i="1"/>
  <c r="D575" i="1"/>
  <c r="D579" i="1"/>
  <c r="V317" i="1"/>
  <c r="D317" i="1" s="1"/>
  <c r="D540" i="1"/>
  <c r="D541" i="1"/>
  <c r="D542" i="1"/>
  <c r="D554" i="1"/>
  <c r="D521" i="1"/>
  <c r="D569" i="1"/>
  <c r="D557" i="1"/>
  <c r="D552" i="1"/>
  <c r="D539" i="1"/>
  <c r="D528" i="1"/>
  <c r="D516" i="1"/>
  <c r="D527" i="1"/>
  <c r="D559" i="1"/>
  <c r="D520" i="1"/>
  <c r="D568" i="1"/>
  <c r="D558" i="1"/>
  <c r="D523" i="1"/>
  <c r="D567" i="1"/>
  <c r="D555" i="1"/>
  <c r="D519" i="1"/>
  <c r="D566" i="1"/>
  <c r="D551" i="1"/>
  <c r="D547" i="1"/>
  <c r="D546" i="1"/>
  <c r="D538" i="1"/>
  <c r="D537" i="1"/>
  <c r="D526" i="1"/>
  <c r="D518" i="1"/>
  <c r="D536" i="1"/>
  <c r="D529" i="1"/>
  <c r="D556" i="1"/>
  <c r="D535" i="1"/>
  <c r="D553" i="1"/>
  <c r="D517" i="1"/>
  <c r="D534" i="1"/>
  <c r="D565" i="1"/>
  <c r="D550" i="1"/>
  <c r="D549" i="1"/>
  <c r="D564" i="1"/>
  <c r="D548" i="1"/>
  <c r="D533" i="1"/>
  <c r="D532" i="1"/>
  <c r="D572" i="1"/>
  <c r="D563" i="1"/>
  <c r="D544" i="1"/>
  <c r="D531" i="1"/>
  <c r="D543" i="1"/>
  <c r="D562" i="1"/>
  <c r="D515" i="1"/>
  <c r="D522" i="1"/>
  <c r="D561" i="1"/>
  <c r="D571" i="1"/>
  <c r="D530" i="1"/>
  <c r="D560" i="1"/>
  <c r="D525" i="1"/>
  <c r="D570" i="1"/>
  <c r="D524" i="1"/>
  <c r="D545" i="1"/>
  <c r="D514" i="1"/>
  <c r="D509" i="1"/>
  <c r="D513" i="1"/>
  <c r="D502" i="1"/>
  <c r="D503" i="1"/>
  <c r="D512" i="1"/>
  <c r="D506" i="1"/>
  <c r="D501" i="1"/>
  <c r="D511" i="1"/>
  <c r="D508" i="1"/>
  <c r="D507" i="1"/>
  <c r="D505" i="1"/>
  <c r="D504" i="1"/>
  <c r="D510" i="1"/>
  <c r="D499" i="1"/>
  <c r="D497" i="1"/>
  <c r="D498" i="1"/>
  <c r="D500" i="1"/>
  <c r="D496" i="1"/>
  <c r="D495" i="1"/>
  <c r="D491" i="1"/>
  <c r="D494" i="1"/>
  <c r="D492" i="1"/>
  <c r="D490" i="1"/>
  <c r="D667" i="1"/>
  <c r="D487" i="1"/>
  <c r="D489" i="1"/>
  <c r="D488" i="1"/>
  <c r="D478" i="1"/>
  <c r="D475" i="1"/>
  <c r="D485" i="1"/>
  <c r="D481" i="1"/>
  <c r="D470" i="1"/>
  <c r="D479" i="1"/>
  <c r="D482" i="1"/>
  <c r="D484" i="1"/>
  <c r="D472" i="1"/>
  <c r="D477" i="1"/>
  <c r="D474" i="1"/>
  <c r="D486" i="1"/>
  <c r="D483" i="1"/>
  <c r="D476" i="1"/>
  <c r="D473" i="1"/>
  <c r="D471" i="1"/>
  <c r="D469" i="1"/>
  <c r="D468" i="1"/>
  <c r="D463" i="1"/>
  <c r="D462" i="1"/>
  <c r="D461" i="1"/>
  <c r="D454" i="1"/>
  <c r="D453" i="1"/>
  <c r="D452" i="1"/>
  <c r="D460" i="1"/>
  <c r="D458" i="1"/>
  <c r="D459" i="1"/>
  <c r="D466" i="1"/>
  <c r="D457" i="1"/>
  <c r="D465" i="1"/>
  <c r="D451" i="1"/>
  <c r="D456" i="1"/>
  <c r="D455" i="1"/>
  <c r="D464" i="1"/>
  <c r="D446" i="1"/>
  <c r="D449" i="1"/>
  <c r="D434" i="1"/>
  <c r="D440" i="1"/>
  <c r="D445" i="1"/>
  <c r="D436" i="1"/>
  <c r="D448" i="1"/>
  <c r="D437" i="1"/>
  <c r="D438" i="1"/>
  <c r="D433" i="1"/>
  <c r="D443" i="1"/>
  <c r="D444" i="1"/>
  <c r="D447" i="1"/>
  <c r="D442" i="1"/>
  <c r="D450" i="1"/>
  <c r="D435" i="1"/>
  <c r="D432" i="1"/>
  <c r="D441" i="1"/>
  <c r="D431" i="1"/>
  <c r="V427" i="1"/>
  <c r="V425" i="1"/>
  <c r="D425" i="1" s="1"/>
  <c r="D429" i="1"/>
  <c r="D430" i="1"/>
  <c r="V424" i="1"/>
  <c r="D424" i="1" s="1"/>
  <c r="V422" i="1"/>
  <c r="D422" i="1" s="1"/>
  <c r="V418" i="1"/>
  <c r="D418" i="1" s="1"/>
  <c r="V405" i="1"/>
  <c r="D405" i="1" s="1"/>
  <c r="V417" i="1"/>
  <c r="D417" i="1" s="1"/>
  <c r="V416" i="1"/>
  <c r="D416" i="1" s="1"/>
  <c r="V420" i="1"/>
  <c r="D420" i="1" s="1"/>
  <c r="V419" i="1"/>
  <c r="D419" i="1" s="1"/>
  <c r="V415" i="1"/>
  <c r="D415" i="1" s="1"/>
  <c r="V414" i="1"/>
  <c r="D414" i="1" s="1"/>
  <c r="V413" i="1"/>
  <c r="D413" i="1" s="1"/>
  <c r="V412" i="1"/>
  <c r="D412" i="1" s="1"/>
  <c r="V408" i="1"/>
  <c r="D408" i="1" s="1"/>
  <c r="V406" i="1"/>
  <c r="D406" i="1" s="1"/>
  <c r="V409" i="1"/>
  <c r="D409" i="1" s="1"/>
  <c r="V410" i="1"/>
  <c r="D410" i="1" s="1"/>
  <c r="V411" i="1"/>
  <c r="D411" i="1" s="1"/>
  <c r="V407" i="1"/>
  <c r="D407" i="1" s="1"/>
  <c r="V404" i="1"/>
  <c r="D404" i="1" s="1"/>
  <c r="V398" i="1"/>
  <c r="D398" i="1" s="1"/>
  <c r="V402" i="1"/>
  <c r="D402" i="1" s="1"/>
  <c r="V397" i="1"/>
  <c r="D397" i="1" s="1"/>
  <c r="V403" i="1"/>
  <c r="D403" i="1" s="1"/>
  <c r="V401" i="1"/>
  <c r="D401" i="1" s="1"/>
  <c r="V395" i="1"/>
  <c r="D395" i="1" s="1"/>
  <c r="V394" i="1"/>
  <c r="D394" i="1" s="1"/>
  <c r="V399" i="1"/>
  <c r="D399" i="1" s="1"/>
  <c r="V393" i="1"/>
  <c r="D393" i="1" s="1"/>
  <c r="V382" i="1"/>
  <c r="D382" i="1" s="1"/>
  <c r="V391" i="1"/>
  <c r="D391" i="1" s="1"/>
  <c r="V384" i="1"/>
  <c r="D384" i="1" s="1"/>
  <c r="V390" i="1"/>
  <c r="D390" i="1" s="1"/>
  <c r="V386" i="1"/>
  <c r="D386" i="1" s="1"/>
  <c r="V392" i="1"/>
  <c r="D392" i="1" s="1"/>
  <c r="V389" i="1"/>
  <c r="D389" i="1" s="1"/>
  <c r="V385" i="1"/>
  <c r="D385" i="1" s="1"/>
  <c r="V387" i="1"/>
  <c r="D387" i="1" s="1"/>
  <c r="V167" i="1"/>
  <c r="D167" i="1" s="1"/>
  <c r="V388" i="1"/>
  <c r="D388" i="1" s="1"/>
  <c r="V380" i="1"/>
  <c r="D380" i="1" s="1"/>
  <c r="V378" i="1"/>
  <c r="D378" i="1" s="1"/>
  <c r="V375" i="1"/>
  <c r="D375" i="1" s="1"/>
  <c r="V376" i="1"/>
  <c r="D376" i="1" s="1"/>
  <c r="V374" i="1"/>
  <c r="D374" i="1" s="1"/>
  <c r="V379" i="1"/>
  <c r="D379" i="1" s="1"/>
  <c r="V373" i="1"/>
  <c r="D373" i="1" s="1"/>
  <c r="V372" i="1"/>
  <c r="D372" i="1" s="1"/>
  <c r="V371" i="1"/>
  <c r="D371" i="1" s="1"/>
  <c r="V370" i="1"/>
  <c r="D370" i="1" s="1"/>
  <c r="V369" i="1"/>
  <c r="D369" i="1" s="1"/>
  <c r="V368" i="1"/>
  <c r="D368" i="1" s="1"/>
  <c r="V367" i="1"/>
  <c r="D367" i="1" s="1"/>
  <c r="V366" i="1"/>
  <c r="D366" i="1" s="1"/>
  <c r="V363" i="1"/>
  <c r="D363" i="1" s="1"/>
  <c r="V362" i="1"/>
  <c r="D362" i="1" s="1"/>
  <c r="V354" i="1"/>
  <c r="D354" i="1" s="1"/>
  <c r="V355" i="1"/>
  <c r="D355" i="1" s="1"/>
  <c r="V358" i="1"/>
  <c r="D358" i="1" s="1"/>
  <c r="V361" i="1"/>
  <c r="D361" i="1" s="1"/>
  <c r="V352" i="1"/>
  <c r="D352" i="1" s="1"/>
  <c r="V357" i="1"/>
  <c r="D357" i="1" s="1"/>
  <c r="V351" i="1"/>
  <c r="D351" i="1" s="1"/>
  <c r="V348" i="1"/>
  <c r="D348" i="1" s="1"/>
  <c r="V353" i="1"/>
  <c r="D353" i="1" s="1"/>
  <c r="V360" i="1"/>
  <c r="D360" i="1" s="1"/>
  <c r="V350" i="1"/>
  <c r="D350" i="1" s="1"/>
  <c r="V349" i="1"/>
  <c r="D349" i="1" s="1"/>
  <c r="V365" i="1"/>
  <c r="D365" i="1" s="1"/>
  <c r="V356" i="1"/>
  <c r="D356" i="1" s="1"/>
  <c r="V359" i="1"/>
  <c r="D359" i="1" s="1"/>
  <c r="V342" i="1"/>
  <c r="D342" i="1" s="1"/>
  <c r="V347" i="1"/>
  <c r="D347" i="1" s="1"/>
  <c r="V346" i="1"/>
  <c r="D346" i="1" s="1"/>
  <c r="V345" i="1"/>
  <c r="D345" i="1" s="1"/>
  <c r="V343" i="1"/>
  <c r="D343" i="1" s="1"/>
  <c r="V344" i="1"/>
  <c r="D344" i="1" s="1"/>
  <c r="V341" i="1"/>
  <c r="D341" i="1" s="1"/>
  <c r="V340" i="1"/>
  <c r="D340" i="1" s="1"/>
  <c r="V339" i="1"/>
  <c r="D339" i="1" s="1"/>
  <c r="V337" i="1"/>
  <c r="D337" i="1" s="1"/>
  <c r="V336" i="1"/>
  <c r="D336" i="1" s="1"/>
  <c r="V333" i="1"/>
  <c r="D333" i="1" s="1"/>
  <c r="V335" i="1"/>
  <c r="D335" i="1" s="1"/>
  <c r="V330" i="1"/>
  <c r="D330" i="1" s="1"/>
  <c r="V332" i="1"/>
  <c r="D332" i="1" s="1"/>
  <c r="V328" i="1"/>
  <c r="D328" i="1" s="1"/>
  <c r="V331" i="1"/>
  <c r="D331" i="1" s="1"/>
  <c r="V329" i="1"/>
  <c r="D329" i="1" s="1"/>
  <c r="V323" i="1"/>
  <c r="D323" i="1" s="1"/>
  <c r="V325" i="1"/>
  <c r="D325" i="1" s="1"/>
  <c r="V321" i="1"/>
  <c r="D321" i="1" s="1"/>
  <c r="V322" i="1"/>
  <c r="D322" i="1" s="1"/>
  <c r="V326" i="1"/>
  <c r="D326" i="1" s="1"/>
  <c r="V327" i="1"/>
  <c r="D327" i="1" s="1"/>
  <c r="V320" i="1"/>
  <c r="D320" i="1" s="1"/>
  <c r="V319" i="1"/>
  <c r="D319" i="1" s="1"/>
  <c r="V324" i="1"/>
  <c r="D324" i="1" s="1"/>
  <c r="V318" i="1"/>
  <c r="D318" i="1" s="1"/>
  <c r="V316" i="1"/>
  <c r="D316" i="1" s="1"/>
  <c r="V313" i="1"/>
  <c r="D313" i="1" s="1"/>
  <c r="V307" i="1"/>
  <c r="D307" i="1" s="1"/>
  <c r="V298" i="1"/>
  <c r="D298" i="1" s="1"/>
  <c r="V295" i="1"/>
  <c r="D295" i="1" s="1"/>
  <c r="V312" i="1"/>
  <c r="D312" i="1" s="1"/>
  <c r="V294" i="1"/>
  <c r="D294" i="1" s="1"/>
  <c r="V311" i="1"/>
  <c r="D311" i="1" s="1"/>
  <c r="V293" i="1"/>
  <c r="D293" i="1" s="1"/>
  <c r="V315" i="1"/>
  <c r="D315" i="1" s="1"/>
  <c r="V303" i="1"/>
  <c r="D303" i="1" s="1"/>
  <c r="V292" i="1"/>
  <c r="D292" i="1" s="1"/>
  <c r="V314" i="1"/>
  <c r="D314" i="1" s="1"/>
  <c r="V301" i="1"/>
  <c r="D301" i="1" s="1"/>
  <c r="V306" i="1"/>
  <c r="D306" i="1" s="1"/>
  <c r="V310" i="1"/>
  <c r="D310" i="1" s="1"/>
  <c r="V288" i="1"/>
  <c r="D288" i="1" s="1"/>
  <c r="V291" i="1"/>
  <c r="D291" i="1" s="1"/>
  <c r="V305" i="1"/>
  <c r="D305" i="1" s="1"/>
  <c r="V290" i="1"/>
  <c r="D290" i="1" s="1"/>
  <c r="V309" i="1"/>
  <c r="D309" i="1" s="1"/>
  <c r="V304" i="1"/>
  <c r="D304" i="1" s="1"/>
  <c r="V308" i="1"/>
  <c r="D308" i="1" s="1"/>
  <c r="V299" i="1"/>
  <c r="D299" i="1" s="1"/>
  <c r="V297" i="1"/>
  <c r="D297" i="1" s="1"/>
  <c r="V302" i="1"/>
  <c r="D302" i="1" s="1"/>
  <c r="V289" i="1"/>
  <c r="D289" i="1" s="1"/>
  <c r="V287" i="1"/>
  <c r="D287" i="1" s="1"/>
  <c r="V296" i="1"/>
  <c r="D296" i="1" s="1"/>
  <c r="V300" i="1"/>
  <c r="D300" i="1" s="1"/>
  <c r="V284" i="1"/>
  <c r="D284" i="1" s="1"/>
  <c r="V283" i="1"/>
  <c r="D283" i="1" s="1"/>
  <c r="V279" i="1"/>
  <c r="D279" i="1" s="1"/>
  <c r="V273" i="1"/>
  <c r="D273" i="1" s="1"/>
  <c r="V278" i="1"/>
  <c r="D278" i="1" s="1"/>
  <c r="V282" i="1"/>
  <c r="D282" i="1" s="1"/>
  <c r="V277" i="1"/>
  <c r="D277" i="1" s="1"/>
  <c r="V271" i="1"/>
  <c r="D271" i="1" s="1"/>
  <c r="V286" i="1"/>
  <c r="D286" i="1" s="1"/>
  <c r="V272" i="1"/>
  <c r="D272" i="1" s="1"/>
  <c r="V276" i="1"/>
  <c r="D276" i="1" s="1"/>
  <c r="V281" i="1"/>
  <c r="D281" i="1" s="1"/>
  <c r="V275" i="1"/>
  <c r="D275" i="1" s="1"/>
  <c r="V285" i="1"/>
  <c r="D285" i="1" s="1"/>
  <c r="V274" i="1"/>
  <c r="D274" i="1" s="1"/>
  <c r="V280" i="1"/>
  <c r="D280" i="1" s="1"/>
  <c r="V338" i="1"/>
  <c r="D338" i="1" s="1"/>
  <c r="V270" i="1"/>
  <c r="D270" i="1" s="1"/>
  <c r="V265" i="1"/>
  <c r="D265" i="1" s="1"/>
  <c r="V269" i="1"/>
  <c r="D269" i="1" s="1"/>
  <c r="V261" i="1"/>
  <c r="D261" i="1" s="1"/>
  <c r="V266" i="1"/>
  <c r="D266" i="1" s="1"/>
  <c r="V264" i="1"/>
  <c r="D264" i="1" s="1"/>
  <c r="V263" i="1"/>
  <c r="D263" i="1" s="1"/>
  <c r="V259" i="1"/>
  <c r="D259" i="1" s="1"/>
  <c r="V260" i="1"/>
  <c r="D260" i="1" s="1"/>
  <c r="V268" i="1"/>
  <c r="D268" i="1" s="1"/>
  <c r="V267" i="1"/>
  <c r="D267" i="1" s="1"/>
  <c r="V262" i="1"/>
  <c r="D262" i="1" s="1"/>
  <c r="V254" i="1"/>
  <c r="D254" i="1" s="1"/>
  <c r="V258" i="1"/>
  <c r="D258" i="1" s="1"/>
  <c r="V252" i="1"/>
  <c r="D252" i="1" s="1"/>
  <c r="V250" i="1"/>
  <c r="D250" i="1" s="1"/>
  <c r="V257" i="1"/>
  <c r="D257" i="1" s="1"/>
  <c r="V255" i="1"/>
  <c r="D255" i="1" s="1"/>
  <c r="V253" i="1"/>
  <c r="D253" i="1" s="1"/>
  <c r="V251" i="1"/>
  <c r="D251" i="1" s="1"/>
  <c r="V256" i="1"/>
  <c r="D256" i="1" s="1"/>
  <c r="V249" i="1"/>
  <c r="D249" i="1" s="1"/>
  <c r="V248" i="1"/>
  <c r="D248" i="1" s="1"/>
  <c r="V244" i="1"/>
  <c r="D244" i="1" s="1"/>
  <c r="V245" i="1"/>
  <c r="D245" i="1" s="1"/>
  <c r="V246" i="1"/>
  <c r="D246" i="1" s="1"/>
  <c r="V247" i="1"/>
  <c r="D247" i="1" s="1"/>
  <c r="V239" i="1"/>
  <c r="D239" i="1" s="1"/>
  <c r="V234" i="1"/>
  <c r="D234" i="1" s="1"/>
  <c r="V237" i="1"/>
  <c r="D237" i="1" s="1"/>
  <c r="V236" i="1"/>
  <c r="D236" i="1" s="1"/>
  <c r="V238" i="1"/>
  <c r="D238" i="1" s="1"/>
  <c r="V235" i="1"/>
  <c r="D235" i="1" s="1"/>
  <c r="V232" i="1"/>
  <c r="D232" i="1" s="1"/>
  <c r="V231" i="1"/>
  <c r="D231" i="1" s="1"/>
  <c r="V242" i="1"/>
  <c r="D242" i="1" s="1"/>
  <c r="V225" i="1"/>
  <c r="D225" i="1" s="1"/>
  <c r="V228" i="1"/>
  <c r="D228" i="1" s="1"/>
  <c r="V229" i="1"/>
  <c r="D229" i="1" s="1"/>
  <c r="V233" i="1"/>
  <c r="D233" i="1" s="1"/>
  <c r="V227" i="1"/>
  <c r="D227" i="1" s="1"/>
  <c r="V226" i="1"/>
  <c r="D226" i="1" s="1"/>
  <c r="V243" i="1"/>
  <c r="D243" i="1" s="1"/>
  <c r="V240" i="1"/>
  <c r="D240" i="1" s="1"/>
  <c r="V241" i="1"/>
  <c r="D241" i="1" s="1"/>
  <c r="V222" i="1"/>
  <c r="D222" i="1" s="1"/>
  <c r="V221" i="1"/>
  <c r="D221" i="1" s="1"/>
  <c r="V224" i="1"/>
  <c r="D224" i="1" s="1"/>
  <c r="V216" i="1"/>
  <c r="D216" i="1" s="1"/>
  <c r="V217" i="1"/>
  <c r="D217" i="1" s="1"/>
  <c r="V220" i="1"/>
  <c r="D220" i="1" s="1"/>
  <c r="V213" i="1"/>
  <c r="D213" i="1" s="1"/>
  <c r="V212" i="1"/>
  <c r="D212" i="1" s="1"/>
  <c r="V218" i="1"/>
  <c r="D218" i="1" s="1"/>
  <c r="V215" i="1"/>
  <c r="D215" i="1" s="1"/>
  <c r="V219" i="1"/>
  <c r="D219" i="1" s="1"/>
  <c r="V211" i="1"/>
  <c r="D211" i="1" s="1"/>
  <c r="V214" i="1"/>
  <c r="D214" i="1" s="1"/>
  <c r="V208" i="1"/>
  <c r="D208" i="1" s="1"/>
  <c r="V204" i="1"/>
  <c r="D204" i="1" s="1"/>
  <c r="V205" i="1"/>
  <c r="D205" i="1" s="1"/>
  <c r="V210" i="1"/>
  <c r="D210" i="1" s="1"/>
  <c r="V209" i="1"/>
  <c r="D209" i="1" s="1"/>
  <c r="V201" i="1"/>
  <c r="D201" i="1" s="1"/>
  <c r="V207" i="1"/>
  <c r="D207" i="1" s="1"/>
  <c r="V197" i="1"/>
  <c r="D197" i="1" s="1"/>
  <c r="V194" i="1"/>
  <c r="D194" i="1" s="1"/>
  <c r="V203" i="1"/>
  <c r="D203" i="1" s="1"/>
  <c r="V200" i="1"/>
  <c r="D200" i="1" s="1"/>
  <c r="V193" i="1"/>
  <c r="D193" i="1" s="1"/>
  <c r="V192" i="1"/>
  <c r="D192" i="1" s="1"/>
  <c r="V202" i="1"/>
  <c r="D202" i="1" s="1"/>
  <c r="V196" i="1"/>
  <c r="D196" i="1" s="1"/>
  <c r="V199" i="1"/>
  <c r="D199" i="1" s="1"/>
  <c r="V198" i="1"/>
  <c r="D198" i="1" s="1"/>
  <c r="V206" i="1"/>
  <c r="D206" i="1" s="1"/>
  <c r="V195" i="1"/>
  <c r="D195" i="1" s="1"/>
  <c r="V190" i="1"/>
  <c r="D190" i="1" s="1"/>
  <c r="V189" i="1"/>
  <c r="D189" i="1" s="1"/>
  <c r="V185" i="1"/>
  <c r="D185" i="1" s="1"/>
  <c r="V184" i="1"/>
  <c r="D184" i="1" s="1"/>
  <c r="V165" i="1"/>
  <c r="D165" i="1" s="1"/>
  <c r="V181" i="1"/>
  <c r="D181" i="1" s="1"/>
  <c r="V172" i="1"/>
  <c r="D172" i="1" s="1"/>
  <c r="V170" i="1"/>
  <c r="D170" i="1" s="1"/>
  <c r="V171" i="1"/>
  <c r="D171" i="1" s="1"/>
  <c r="V191" i="1"/>
  <c r="D191" i="1" s="1"/>
  <c r="V186" i="1"/>
  <c r="D186" i="1" s="1"/>
  <c r="V169" i="1"/>
  <c r="D169" i="1" s="1"/>
  <c r="V162" i="1"/>
  <c r="D162" i="1" s="1"/>
  <c r="V177" i="1"/>
  <c r="D177" i="1" s="1"/>
  <c r="V183" i="1"/>
  <c r="D183" i="1" s="1"/>
  <c r="V188" i="1"/>
  <c r="D188" i="1" s="1"/>
  <c r="V176" i="1"/>
  <c r="D176" i="1" s="1"/>
  <c r="V173" i="1"/>
  <c r="D173" i="1" s="1"/>
  <c r="V180" i="1"/>
  <c r="D180" i="1" s="1"/>
  <c r="V178" i="1"/>
  <c r="D178" i="1" s="1"/>
  <c r="V161" i="1"/>
  <c r="D161" i="1" s="1"/>
  <c r="V168" i="1"/>
  <c r="D168" i="1" s="1"/>
  <c r="V179" i="1"/>
  <c r="D179" i="1" s="1"/>
  <c r="V159" i="1"/>
  <c r="D159" i="1" s="1"/>
  <c r="V182" i="1"/>
  <c r="D182" i="1" s="1"/>
  <c r="V163" i="1"/>
  <c r="D163" i="1" s="1"/>
  <c r="V160" i="1"/>
  <c r="D160" i="1" s="1"/>
  <c r="V175" i="1"/>
  <c r="D175" i="1" s="1"/>
  <c r="V164" i="1"/>
  <c r="D164" i="1" s="1"/>
  <c r="V187" i="1"/>
  <c r="D187" i="1" s="1"/>
  <c r="V174" i="1"/>
  <c r="D174" i="1" s="1"/>
  <c r="V166" i="1"/>
  <c r="D166" i="1" s="1"/>
  <c r="D671" i="1"/>
  <c r="D670" i="1"/>
  <c r="D669" i="1"/>
  <c r="V156" i="1"/>
  <c r="D156" i="1" s="1"/>
  <c r="V157" i="1"/>
  <c r="D157" i="1" s="1"/>
  <c r="V158" i="1"/>
  <c r="D158" i="1" s="1"/>
  <c r="V155" i="1"/>
  <c r="D155" i="1" s="1"/>
  <c r="V152" i="1"/>
  <c r="D152" i="1" s="1"/>
  <c r="V146" i="1"/>
  <c r="D146" i="1" s="1"/>
  <c r="V154" i="1"/>
  <c r="D154" i="1" s="1"/>
  <c r="V153" i="1"/>
  <c r="D153" i="1" s="1"/>
  <c r="V150" i="1"/>
  <c r="D150" i="1" s="1"/>
  <c r="V145" i="1"/>
  <c r="D145" i="1" s="1"/>
  <c r="V151" i="1"/>
  <c r="D151" i="1" s="1"/>
  <c r="V144" i="1"/>
  <c r="D144" i="1" s="1"/>
  <c r="V147" i="1"/>
  <c r="D147" i="1" s="1"/>
  <c r="V149" i="1"/>
  <c r="D149" i="1" s="1"/>
  <c r="V148" i="1"/>
  <c r="D148" i="1" s="1"/>
  <c r="V143" i="1"/>
  <c r="D143" i="1" s="1"/>
  <c r="V112" i="1"/>
  <c r="D112" i="1" s="1"/>
  <c r="V90" i="1"/>
  <c r="D90" i="1" s="1"/>
  <c r="V72" i="1"/>
  <c r="D72" i="1" s="1"/>
  <c r="V92" i="1"/>
  <c r="D92" i="1" s="1"/>
  <c r="V117" i="1"/>
  <c r="D117" i="1" s="1"/>
  <c r="V118" i="1"/>
  <c r="D118" i="1" s="1"/>
  <c r="V88" i="1"/>
  <c r="D88" i="1" s="1"/>
  <c r="V124" i="1"/>
  <c r="D124" i="1" s="1"/>
  <c r="V87" i="1"/>
  <c r="D87" i="1" s="1"/>
  <c r="V77" i="1"/>
  <c r="D77" i="1" s="1"/>
  <c r="V81" i="1"/>
  <c r="D81" i="1" s="1"/>
  <c r="V123" i="1"/>
  <c r="D123" i="1" s="1"/>
  <c r="V89" i="1"/>
  <c r="D89" i="1" s="1"/>
  <c r="V127" i="1"/>
  <c r="D127" i="1" s="1"/>
  <c r="V80" i="1"/>
  <c r="D80" i="1" s="1"/>
  <c r="V98" i="1"/>
  <c r="D98" i="1" s="1"/>
  <c r="V107" i="1"/>
  <c r="D107" i="1" s="1"/>
  <c r="V105" i="1"/>
  <c r="D105" i="1" s="1"/>
  <c r="V76" i="1"/>
  <c r="D76" i="1" s="1"/>
  <c r="V140" i="1"/>
  <c r="D140" i="1" s="1"/>
  <c r="V135" i="1"/>
  <c r="D135" i="1" s="1"/>
  <c r="V108" i="1"/>
  <c r="D108" i="1" s="1"/>
  <c r="V130" i="1"/>
  <c r="D130" i="1" s="1"/>
  <c r="V137" i="1"/>
  <c r="D137" i="1" s="1"/>
  <c r="V129" i="1"/>
  <c r="D129" i="1" s="1"/>
  <c r="V122" i="1"/>
  <c r="D122" i="1" s="1"/>
  <c r="V121" i="1"/>
  <c r="D121" i="1" s="1"/>
  <c r="V68" i="1"/>
  <c r="D68" i="1" s="1"/>
  <c r="V75" i="1"/>
  <c r="D75" i="1" s="1"/>
  <c r="V139" i="1"/>
  <c r="D139" i="1" s="1"/>
  <c r="V93" i="1"/>
  <c r="D93" i="1" s="1"/>
  <c r="V91" i="1"/>
  <c r="D91" i="1" s="1"/>
  <c r="V69" i="1"/>
  <c r="D69" i="1" s="1"/>
  <c r="V116" i="1"/>
  <c r="D116" i="1" s="1"/>
  <c r="V120" i="1"/>
  <c r="D120" i="1" s="1"/>
  <c r="V102" i="1"/>
  <c r="D102" i="1" s="1"/>
  <c r="V84" i="1"/>
  <c r="D84" i="1" s="1"/>
  <c r="V115" i="1"/>
  <c r="D115" i="1" s="1"/>
  <c r="V136" i="1"/>
  <c r="D136" i="1" s="1"/>
  <c r="V114" i="1"/>
  <c r="D114" i="1" s="1"/>
  <c r="V97" i="1"/>
  <c r="D97" i="1" s="1"/>
  <c r="V79" i="1"/>
  <c r="D79" i="1" s="1"/>
  <c r="V113" i="1"/>
  <c r="D113" i="1" s="1"/>
  <c r="V82" i="1"/>
  <c r="D82" i="1" s="1"/>
  <c r="V104" i="1"/>
  <c r="D104" i="1" s="1"/>
  <c r="V67" i="1"/>
  <c r="D67" i="1" s="1"/>
  <c r="V78" i="1"/>
  <c r="D78" i="1" s="1"/>
  <c r="V103" i="1"/>
  <c r="D103" i="1" s="1"/>
  <c r="V125" i="1"/>
  <c r="D125" i="1" s="1"/>
  <c r="V106" i="1"/>
  <c r="D106" i="1" s="1"/>
  <c r="V132" i="1"/>
  <c r="D132" i="1" s="1"/>
  <c r="V111" i="1"/>
  <c r="D111" i="1" s="1"/>
  <c r="V85" i="1"/>
  <c r="D85" i="1" s="1"/>
  <c r="V100" i="1"/>
  <c r="D100" i="1" s="1"/>
  <c r="V131" i="1"/>
  <c r="D131" i="1" s="1"/>
  <c r="V99" i="1"/>
  <c r="D99" i="1" s="1"/>
  <c r="V74" i="1"/>
  <c r="D74" i="1" s="1"/>
  <c r="V95" i="1"/>
  <c r="D95" i="1" s="1"/>
  <c r="V101" i="1"/>
  <c r="D101" i="1" s="1"/>
  <c r="V110" i="1"/>
  <c r="D110" i="1" s="1"/>
  <c r="V109" i="1"/>
  <c r="D109" i="1" s="1"/>
  <c r="V73" i="1"/>
  <c r="D73" i="1" s="1"/>
  <c r="V96" i="1"/>
  <c r="D96" i="1" s="1"/>
  <c r="V46" i="1"/>
  <c r="D46" i="1" s="1"/>
  <c r="V94" i="1"/>
  <c r="D94" i="1" s="1"/>
  <c r="V86" i="1"/>
  <c r="D86" i="1" s="1"/>
  <c r="V70" i="1"/>
  <c r="D70" i="1" s="1"/>
  <c r="V142" i="1"/>
  <c r="D142" i="1" s="1"/>
  <c r="V138" i="1"/>
  <c r="D138" i="1" s="1"/>
  <c r="V83" i="1"/>
  <c r="D83" i="1" s="1"/>
  <c r="V126" i="1"/>
  <c r="D126" i="1" s="1"/>
  <c r="V119" i="1"/>
  <c r="D119" i="1" s="1"/>
  <c r="V134" i="1"/>
  <c r="D134" i="1" s="1"/>
  <c r="V133" i="1"/>
  <c r="D133" i="1" s="1"/>
  <c r="V64" i="1"/>
  <c r="D64" i="1" s="1"/>
  <c r="V63" i="1"/>
  <c r="D63" i="1" s="1"/>
  <c r="V60" i="1"/>
  <c r="D60" i="1" s="1"/>
  <c r="V65" i="1"/>
  <c r="D65" i="1" s="1"/>
  <c r="V62" i="1"/>
  <c r="D62" i="1" s="1"/>
  <c r="V66" i="1"/>
  <c r="D66" i="1" s="1"/>
  <c r="V61" i="1"/>
  <c r="D61" i="1" s="1"/>
  <c r="V57" i="1"/>
  <c r="D57" i="1" s="1"/>
  <c r="V48" i="1"/>
  <c r="D48" i="1" s="1"/>
  <c r="V47" i="1"/>
  <c r="D47" i="1" s="1"/>
  <c r="V52" i="1"/>
  <c r="D52" i="1" s="1"/>
  <c r="V56" i="1"/>
  <c r="D56" i="1" s="1"/>
  <c r="V55" i="1"/>
  <c r="D55" i="1" s="1"/>
  <c r="V59" i="1"/>
  <c r="D59" i="1" s="1"/>
  <c r="V53" i="1"/>
  <c r="D53" i="1" s="1"/>
  <c r="V43" i="1"/>
  <c r="D43" i="1" s="1"/>
  <c r="V31" i="1"/>
  <c r="D31" i="1" s="1"/>
  <c r="V41" i="1"/>
  <c r="D41" i="1" s="1"/>
  <c r="V44" i="1"/>
  <c r="D44" i="1" s="1"/>
  <c r="V39" i="1"/>
  <c r="D39" i="1" s="1"/>
  <c r="V32" i="1"/>
  <c r="D32" i="1" s="1"/>
  <c r="V34" i="1"/>
  <c r="D34" i="1" s="1"/>
  <c r="V51" i="1"/>
  <c r="D51" i="1" s="1"/>
  <c r="V45" i="1"/>
  <c r="D45" i="1" s="1"/>
  <c r="V42" i="1"/>
  <c r="D42" i="1" s="1"/>
  <c r="V40" i="1"/>
  <c r="D40" i="1" s="1"/>
  <c r="V54" i="1"/>
  <c r="D54" i="1" s="1"/>
  <c r="V49" i="1"/>
  <c r="D49" i="1" s="1"/>
  <c r="V50" i="1"/>
  <c r="D50" i="1" s="1"/>
  <c r="V35" i="1"/>
  <c r="D35" i="1" s="1"/>
  <c r="V33" i="1"/>
  <c r="D33" i="1" s="1"/>
  <c r="V26" i="1"/>
  <c r="D26" i="1" s="1"/>
  <c r="V30" i="1"/>
  <c r="D30" i="1" s="1"/>
  <c r="V29" i="1"/>
  <c r="D29" i="1" s="1"/>
  <c r="V27" i="1"/>
  <c r="D27" i="1" s="1"/>
  <c r="V37" i="1"/>
  <c r="D37" i="1" s="1"/>
  <c r="V36" i="1"/>
  <c r="D36" i="1" s="1"/>
  <c r="V28" i="1"/>
  <c r="D28" i="1" s="1"/>
  <c r="V38" i="1"/>
  <c r="D38" i="1" s="1"/>
  <c r="V20" i="1"/>
  <c r="D20" i="1" s="1"/>
  <c r="V21" i="1"/>
  <c r="D21" i="1" s="1"/>
  <c r="V19" i="1"/>
  <c r="D19" i="1" s="1"/>
  <c r="V22" i="1"/>
  <c r="D22" i="1" s="1"/>
  <c r="V16" i="1"/>
  <c r="D16" i="1" s="1"/>
  <c r="V23" i="1"/>
  <c r="D23" i="1" s="1"/>
  <c r="V25" i="1"/>
  <c r="D25" i="1" s="1"/>
  <c r="V18" i="1"/>
  <c r="D18" i="1" s="1"/>
  <c r="V24" i="1"/>
  <c r="D24" i="1" s="1"/>
  <c r="D611" i="1" l="1"/>
  <c r="D610" i="1"/>
  <c r="D400" i="1"/>
  <c r="D427" i="1"/>
  <c r="V17" i="1"/>
  <c r="D17" i="1" s="1"/>
</calcChain>
</file>

<file path=xl/sharedStrings.xml><?xml version="1.0" encoding="utf-8"?>
<sst xmlns="http://schemas.openxmlformats.org/spreadsheetml/2006/main" count="7271" uniqueCount="4244">
  <si>
    <t>Chad.A.Gartrell@usace.army.mil</t>
  </si>
  <si>
    <t>Brittany.N.Hopkins@usace.army.mil</t>
  </si>
  <si>
    <t>Company Name</t>
  </si>
  <si>
    <t>Address</t>
  </si>
  <si>
    <t xml:space="preserve">Telephone </t>
  </si>
  <si>
    <t>POC</t>
  </si>
  <si>
    <t>Validation Expiration</t>
  </si>
  <si>
    <t>Concrete Test Methods</t>
  </si>
  <si>
    <t>Aggregate Test Methods</t>
  </si>
  <si>
    <t>Bituminous Test Methods</t>
  </si>
  <si>
    <t>Masonry, Mortar, and Grout Test Methods</t>
  </si>
  <si>
    <t>Soil Test Methods</t>
  </si>
  <si>
    <t>Sprayed Fire-Resistive Material Test Methods</t>
  </si>
  <si>
    <t>AASHTO Accredited?</t>
  </si>
  <si>
    <t>Email</t>
  </si>
  <si>
    <t>City</t>
  </si>
  <si>
    <t>Fax</t>
  </si>
  <si>
    <t>Other Test Methods Validated</t>
  </si>
  <si>
    <t>601-634-2142 (office)    601-634-3242 (fax)</t>
  </si>
  <si>
    <t>Validation Status</t>
  </si>
  <si>
    <t>LAST UPDATE:</t>
  </si>
  <si>
    <t>No. of Days to Expiration of Current Validation</t>
  </si>
  <si>
    <t>US Army Corps of Engineers (USACE) ---- Materials Testing Center (CEERD-GMC) ---- Validated Labortories Register</t>
  </si>
  <si>
    <t>For further information or questions on our services or laboratory validation, please contact:</t>
  </si>
  <si>
    <t>Brittany Hopkins, MTC Administration and Database Mgr</t>
  </si>
  <si>
    <t>Chad Gartrell, PE, Director, MTC</t>
  </si>
  <si>
    <t>601-634-2313 (office)</t>
  </si>
  <si>
    <r>
      <rPr>
        <b/>
        <u/>
        <sz val="16"/>
        <color theme="1"/>
        <rFont val="Calibri"/>
        <family val="2"/>
        <scheme val="minor"/>
      </rPr>
      <t>MTC Website:</t>
    </r>
    <r>
      <rPr>
        <b/>
        <sz val="16"/>
        <color theme="1"/>
        <rFont val="Calibri"/>
        <family val="2"/>
        <scheme val="minor"/>
      </rPr>
      <t xml:space="preserve">        http://www.erdc.usace.army.mil/Media/FactSheets/FactSheetArticleView/tabid/9254/Article/476661/materials-testing-center.aspx</t>
    </r>
  </si>
  <si>
    <t>Validations determined and granted according to Engineer Regulation 1110-1-261 defining the requirement for the Quality Assurance of testing procedures and made by the authority of</t>
  </si>
  <si>
    <t xml:space="preserve">of ER 1110-1-8100 assigning to the Materials Testing Center, solely, the responsibility to validate commercial laboratories to perform USACE work for CONUS MSCs. </t>
  </si>
  <si>
    <t>Alabama</t>
  </si>
  <si>
    <t>Birmingham</t>
  </si>
  <si>
    <t>(205)591-7062</t>
  </si>
  <si>
    <t>Yes</t>
  </si>
  <si>
    <t>ASTM D1188, D2041, D2172, D2726, D2950, D3203, D3666, D5444, and E329.</t>
  </si>
  <si>
    <t xml:space="preserve">ASTM C117, C127, C128, C136, C566, C702, C1077, and E329. </t>
  </si>
  <si>
    <t>ASTM C31, C39, C138, C143, C172, C173, C231, C1064, C42, C78, C157, C496, C511, C617, C803, C805, C1040, C1077, C1231, and E329.</t>
  </si>
  <si>
    <t>ASTM C140, C780, and C1019.</t>
  </si>
  <si>
    <t xml:space="preserve">ASTM E329, E605, and E736. </t>
  </si>
  <si>
    <t>ASTM D421, D422, D698, D1140, D1556, D1557, D1883, D2166, D2216, D2487, D2488, D2974, D3740, D4318, D6938, and E329.</t>
  </si>
  <si>
    <r>
      <t>5217 5</t>
    </r>
    <r>
      <rPr>
        <vertAlign val="superscript"/>
        <sz val="16"/>
        <color theme="1"/>
        <rFont val="Arial"/>
        <family val="2"/>
      </rPr>
      <t>th</t>
    </r>
    <r>
      <rPr>
        <sz val="16"/>
        <color theme="1"/>
        <rFont val="Arial"/>
        <family val="2"/>
      </rPr>
      <t xml:space="preserve"> Avenue South Birmingham, AL 35212</t>
    </r>
  </si>
  <si>
    <t>Bowser-Morner, Inc.</t>
  </si>
  <si>
    <t>3016 Commerce Square, Birmingham, AL 35210</t>
  </si>
  <si>
    <t>(205) 956-8805</t>
  </si>
  <si>
    <t>ASTM C40 C117 C127 C128 C136 C29 C88 C123 C131 C142 C535 C566 C702 C1252 C1260 C1567 D75 D546 D2419 D4791 D5821 D6928 D7428</t>
  </si>
  <si>
    <t>ASTM C511</t>
  </si>
  <si>
    <t xml:space="preserve">ASTM D421 D698 D1140 D1557 D4318 </t>
  </si>
  <si>
    <t>Building and Earth Sciences , Inc.</t>
  </si>
  <si>
    <t xml:space="preserve">5545 Derby Drive, Birmingham, AL 35210 </t>
  </si>
  <si>
    <t>(256) 714-0055</t>
  </si>
  <si>
    <t>ASTM C40 C117 C127 C128 C136 C566 C702 C1077 E329</t>
  </si>
  <si>
    <t xml:space="preserve">ASTM C31 C39 C138 C143 C172 C173 C231 C1064 C511 C617 </t>
  </si>
  <si>
    <t>ASTM D421 D422 D698 D1140 D1143 D1556 D1557 D1883 D2216 D2435 D2487 D2488 D2850 D2974 D3740 D4318 D4546 D4767 D4972 D5084 D6938 E329</t>
  </si>
  <si>
    <t>ASTM D2041 D2726 D3203 D3666 D5444 D6307 D6926 D6927 E329</t>
  </si>
  <si>
    <t>Huntsville</t>
  </si>
  <si>
    <t>2607 Leeman Ferry Rd, Ste. 5&amp;6 Huntsville, AL 35801</t>
  </si>
  <si>
    <t>(256) 713-0056</t>
  </si>
  <si>
    <t>No</t>
  </si>
  <si>
    <t>ASTM C780 C1019</t>
  </si>
  <si>
    <t>ASTM D698 D1140 D1556 D1557 D2216 D2487 D2488 D3740 D4318 D6938 E329</t>
  </si>
  <si>
    <t>ASTM C31 C39 C138 C143 C172 C173 C231 C1064 C42 C78 C470 C511 C617 C1077 C1231 E329</t>
  </si>
  <si>
    <t>ASTM D1188 D2041 D2172 D2726 D2950 D3203 D3666 D5444 D6926 D6927 E329</t>
  </si>
  <si>
    <t>Andalusia</t>
  </si>
  <si>
    <t>CDG Engineers</t>
  </si>
  <si>
    <t>1840 East Three Notch Street, Andalusia, AL 36420</t>
  </si>
  <si>
    <t>(334) 222-9431</t>
  </si>
  <si>
    <t>ASTM C40 C117 C127 C128 C136 C566 C702 D75</t>
  </si>
  <si>
    <t>ASTM C31 C39 C138 C143 C172 C173 C231 C1064 C511 C1077 C1231 E329</t>
  </si>
  <si>
    <t>ASTM D421 D422 D698 D1140 D1556 D1557 D2216 D2487 D2488 D3740 D4318 D6938 E329</t>
  </si>
  <si>
    <t>GEO Solutions</t>
  </si>
  <si>
    <t xml:space="preserve">7201 Opportunity Blvd., Huntsville, AL 35810 </t>
  </si>
  <si>
    <t>(256) 837-6708</t>
  </si>
  <si>
    <t>ASTM C40 C117 C127 C128 C136 C566 C702 C1077</t>
  </si>
  <si>
    <t>ASTM D2726</t>
  </si>
  <si>
    <t>ASTM C31 C39 C138 C143 C172 C173 C231 C1064 C42 C78 C511 C617 C1077 C1231 E329</t>
  </si>
  <si>
    <t>ASTM D422 D698 D854 D1556 D1557 D2216 D3740 D4318 D6938 E329</t>
  </si>
  <si>
    <t>OMI, Inc.</t>
  </si>
  <si>
    <t>5151 Research Drive NW, Ste. A Huntsville, AL 35805</t>
  </si>
  <si>
    <t>ASTM C117, C127, C128, C136, C566, C702, C1077 and D75.</t>
  </si>
  <si>
    <t>ASTM C31, C39, C138, C143, C172, C173, C231, C1064, C511, C617, C1077, and C1231.</t>
  </si>
  <si>
    <t>ASTM D698, D854, D1557, D2216, D3740, D4318, and D6938</t>
  </si>
  <si>
    <t>Reed Contracting Services, Inc.</t>
  </si>
  <si>
    <t>2512 Triana Boulevard SW Huntsville, AL 35805</t>
  </si>
  <si>
    <t>(256) 746-1778</t>
  </si>
  <si>
    <t>ASTM D140 D979 D995 D2014 D2726 D3203 D3666 D4125 D4867 D5444 D6307 D6925 D6926 D6927 D7113 D727 E329</t>
  </si>
  <si>
    <t>ASTM C128 C702 C1252 D75 D2419 D4791</t>
  </si>
  <si>
    <t>S&amp;ME, Inc.</t>
  </si>
  <si>
    <t>(256) 837-8882</t>
  </si>
  <si>
    <t>ASTM C31 C39 C138 C143 C172 C173 C231 C1064 C42 C78 C192 C511 C617 C1077 C1231 E329</t>
  </si>
  <si>
    <t>ASTM D2726 D2950 D3666 D5444 D6307 E329</t>
  </si>
  <si>
    <t>Terracon</t>
  </si>
  <si>
    <t>110 12TH Street North Birmingham ,AL 35203</t>
  </si>
  <si>
    <t>(256) 310-9534</t>
  </si>
  <si>
    <t>ASTM C1019</t>
  </si>
  <si>
    <t>ASTM C40 C117 C127 C128 C136 C566 C702 C1077 D3666 E329</t>
  </si>
  <si>
    <t>ASTM D2041 D2172 D2726 D3203 D3666 D5444 D6926 D6927 E329</t>
  </si>
  <si>
    <t>ASTM C31 C39 C138 C143 C172 C173 C231 C1064 C42 C78 C192 C403 C511 C617 C1077 C1231 E329</t>
  </si>
  <si>
    <t>ASTM D558 D698 D854 D1140 D1557 D1883 D2216 D2435 D2487 D2488 D3740 D4318 D4546 D5084 D6938 E329</t>
  </si>
  <si>
    <t>Madison</t>
  </si>
  <si>
    <t>Total Solutions, Inc.</t>
  </si>
  <si>
    <t>1626 County Line Road, Madison, AL 35758</t>
  </si>
  <si>
    <t>(256) 705-0154</t>
  </si>
  <si>
    <t>ASTM D421 D422 D698 D854 D1140 D1556 D1557 D2216 D2487 D2488 D3740 D4318 D6938 E329</t>
  </si>
  <si>
    <t>ASTM C140 C780 C1019 C1093</t>
  </si>
  <si>
    <t>ASTM C31 C39 C143 C172 C231 C1064 C192 C511 C1077 E329</t>
  </si>
  <si>
    <t>ASTM C117 C127 C128 C136 C29 C702 C1077 D75</t>
  </si>
  <si>
    <t>Alaska</t>
  </si>
  <si>
    <t>Anchorage</t>
  </si>
  <si>
    <t>ASTM C31 C39 C138 C143 C172 C173 C231 C1064 C78 C157 C192 C511 C617 C1077 E329</t>
  </si>
  <si>
    <t>Fairbanks</t>
  </si>
  <si>
    <t>ASTM C39, C192, C511, and C1231.</t>
  </si>
  <si>
    <t>ASTM D1557, D2168, D2216, D2487, and D6913.</t>
  </si>
  <si>
    <t>ASTM C109 and C1019.</t>
  </si>
  <si>
    <t>ASTM D2041, D2726, D3203, D5444, D6307, D6926, and D6927.</t>
  </si>
  <si>
    <t>ASTM C127, C136, C702, and D75.</t>
  </si>
  <si>
    <t>Kodiak</t>
  </si>
  <si>
    <t>ASTM C127, C136, C702, and D75.Al</t>
  </si>
  <si>
    <t>Palmer</t>
  </si>
  <si>
    <t>EMC Engineering, LLC</t>
  </si>
  <si>
    <t>5886 E Shop Circle Palmer, AK 99645</t>
  </si>
  <si>
    <t>E329 E605 E736</t>
  </si>
  <si>
    <t>ASTM D421 D422 D698 D1140 D1556 D1557 D2216 D2419 D2487 D2488 D2974 D3740 D4318 D6938 E329</t>
  </si>
  <si>
    <t>ASTM C31 C39 C138 C143 C172 C231 C1064 C78 C192 C511 C1077 C1231 E329</t>
  </si>
  <si>
    <t>ASTM D2041 D2726 D2950 D3203 D3666 D4125 D5444 D6307 D6926 D6927 E329</t>
  </si>
  <si>
    <t>ASTM C40 C117 C127 C128 C136 C29 C88 C131 C142 C535 C566 C702 C1077 C1252 D546 D2419 D3666 D3744 D4791 D5821 E329</t>
  </si>
  <si>
    <t>(907) 631-6047</t>
  </si>
  <si>
    <t>Golder Associaties, Inc.</t>
  </si>
  <si>
    <t>212 Abbott Road, Ste. 100, Anchorage, AK 99507</t>
  </si>
  <si>
    <t>(907) 344-6001</t>
  </si>
  <si>
    <t>ASTM C127</t>
  </si>
  <si>
    <t>ASTM D421 D422 D698 D854 D1140 D1557 D2166 D2216 D2435 D2487 D2488 D2850 D2974 D3740 D4318 D4718 D4767 D6913 E329</t>
  </si>
  <si>
    <t>HDL Engineering Consultants, LLC</t>
  </si>
  <si>
    <t>315 Scott Road Palmer, AK 99645</t>
  </si>
  <si>
    <t>ASTM D2041, D2172, D2726, D3203, D3666, D5444, D6307, D6926, and D6927.</t>
  </si>
  <si>
    <t>ASTM D1140, D1557, D2216, D2487, D2488, D3740, D4318, and D6938</t>
  </si>
  <si>
    <t>ASTM C31, C39, C138, C143, C172, C231, C1064, C78, C511, C617, C1077, and C1231.</t>
  </si>
  <si>
    <t>ASTM C117, C127, C128, C136, C40, C566, C702, C1077, and D3666.</t>
  </si>
  <si>
    <t>Hattenburg Dilley and Linnell</t>
  </si>
  <si>
    <t xml:space="preserve">639 West International Drive Anchorage, AK 99503 </t>
  </si>
  <si>
    <t>(907) 564-2120</t>
  </si>
  <si>
    <t>ASTM D421 D422 D698 D854 D1140 D1556 D1557 D2216 D2419 D3740 D4791 D5821 E329</t>
  </si>
  <si>
    <t>ASTM D2950 D3666 E329</t>
  </si>
  <si>
    <t>ASTM C31 C39 C138 C143 C172 C231 C1064 C511 C1077 C1231 E329</t>
  </si>
  <si>
    <t>ASTM C40 C117 C127 C128 C136 C29 C88 C131 C535 C566 C702 C1077 D2419 D3666 D4791 D5821 E329</t>
  </si>
  <si>
    <t>North Pole</t>
  </si>
  <si>
    <t>Mappa, Inc.</t>
  </si>
  <si>
    <t>1956 Richardson Hwy North Pole, AK 99705</t>
  </si>
  <si>
    <t>(907) 488-1266</t>
  </si>
  <si>
    <t>ASTM C511 C1019</t>
  </si>
  <si>
    <t>ASTM C31 C39 C138 C143 C172 C231 C1064 C78 C192 C511 C617 C1077 C1231 E329</t>
  </si>
  <si>
    <t xml:space="preserve">Northern Geotechnical Engineering </t>
  </si>
  <si>
    <t>11301 Olive Lane Anchorage, AK 99515</t>
  </si>
  <si>
    <t>917-344-5934</t>
  </si>
  <si>
    <t>ASTM C117, C127, C128, C136, C131, C1077, D2419, D3666, D4791, D5821, and E329</t>
  </si>
  <si>
    <t>ASTM D2041, D2726, D3203, D3666, D5444, D6307, D6926, D6927, and E329.</t>
  </si>
  <si>
    <t>ASTM C31, C39, C138, C143, C172, C231, C1064, C192, C511, C1077, C1231, and E329.</t>
  </si>
  <si>
    <t>ASTM D698, D1140, D1557, D2216, D2419, D2487, D2488, D2974, D3740, D4318, D6938, and E329.</t>
  </si>
  <si>
    <t>R&amp;M Consultants, Inc.</t>
  </si>
  <si>
    <t>9330 Vanguard Drive, Suite 101 Anchorage, AK 99507</t>
  </si>
  <si>
    <t>ASTM C31, C39, C138, C143, C172, C173, C231, C1064, C78, C511, C617, C1077, C1231, and E329.</t>
  </si>
  <si>
    <t>ASTM C780 and C1019.</t>
  </si>
  <si>
    <t>ASTM D421, D422, D698, D854, D1140, D1556, D1557, D1883, D2166, D2216, D2487, D2488, D2974, D3740, D4318, and D6938, and E329.</t>
  </si>
  <si>
    <t>Shannon and Wilson, Inc.</t>
  </si>
  <si>
    <t>5430 Fairbanks Street, Ste.3 Anchorage, AK 99518</t>
  </si>
  <si>
    <t>ASTM C117 C127 C128 C136 C40 C566 C702 C1077 D3666 E329</t>
  </si>
  <si>
    <t>ASTM D2041 D2726 D3203 D3666 D4125 D5444 D6307 D6936 D6927 E329</t>
  </si>
  <si>
    <t>ASTM D698 D854 D1557 D2216 D3740 D4318 D6938 E329</t>
  </si>
  <si>
    <t>ASTM C31 C39 C138 C143 C172 C231 C1064 C511 C617 C1077 C1231 E329</t>
  </si>
  <si>
    <t>2355 Hill Road, Fairbanks, AK 99709</t>
  </si>
  <si>
    <t>(907) 458-3160</t>
  </si>
  <si>
    <t>ASTM C40 C117 C127 C128 C136 C29 C88 C131 C142 C535 C566 C702 C1077 C1252 D75 D546 D2419 D3666 D4791 D5821 E329</t>
  </si>
  <si>
    <t xml:space="preserve"> ASTM D421 D422 D698 D854 D1140 D1556 D1557 D2216 D2419 D2487 D2488 D2974 D3740 D4318 D4718 D6938 E329</t>
  </si>
  <si>
    <t>ASTM E605 and E736.</t>
  </si>
  <si>
    <t>American Samoa</t>
  </si>
  <si>
    <t>Pago Pago</t>
  </si>
  <si>
    <t>McConnell Dowell, American Samoa</t>
  </si>
  <si>
    <t>PO Box 4664 Pago Pago, American Samoa 96799</t>
  </si>
  <si>
    <t>ASTM C117, C127, C128, C136, C29, C40, C566, C702, C1077, D75, D2419, D3744, and D5821.</t>
  </si>
  <si>
    <t>ASTM D140, D2041, D2726, D2950, D3203, D3665, D3666, D5444, D6307, D6926, D6927, and E329.</t>
  </si>
  <si>
    <t xml:space="preserve"> ASTM C31, C39, C138, C143, C172, C231, C1064, C42, C174, C192, C511, C617, C642, C1077, C1231, and E329</t>
  </si>
  <si>
    <t>ASTM C109, C780, and C1019.</t>
  </si>
  <si>
    <t>ASTM D698, D1140, D1556, D1557, D2216, D2487, D3740, D4318, D4643, D6913, and D6938.</t>
  </si>
  <si>
    <t>Arizona</t>
  </si>
  <si>
    <t>Mesa</t>
  </si>
  <si>
    <t>ACS Services, LLC</t>
  </si>
  <si>
    <t>2235 West Broadway Rd. Mesa, AZ 85202</t>
  </si>
  <si>
    <t>(480) 968-0190</t>
  </si>
  <si>
    <t>ASTM C40, C117, C127, C128, C136, C29, C566, C702, C1077, C1252, D2419, D3666, and E329.</t>
  </si>
  <si>
    <t>ASTM D2041, D2726, D2950, D3203, D3666, D4125, D5444, D6307, D6925, D6926, D6927, and E329.</t>
  </si>
  <si>
    <t>ASTM C31, C39, C138, C143, C172, C173, C231, C1064, C42, C78, C511, C617, C1077, C1231, and E329.</t>
  </si>
  <si>
    <t>ASTM D421, D422, D558, D698, D854, D1140, D1556, D1557, D2216, D2419, D2435, D2487, D3740, D4318, D4546, D4829, D4944, D4972, D6938, and E329.</t>
  </si>
  <si>
    <t>Tempe</t>
  </si>
  <si>
    <t>Alpha Geotechnical &amp; Materials, Inc.</t>
  </si>
  <si>
    <t>2504 W Southern Avenue Tempa, AZ 85282</t>
  </si>
  <si>
    <t>ASTM C117, C127, C128, C136, C29, C40, C566, C702, C1077, C1252, D2419, D3666, D4791, D5821, and E329.</t>
  </si>
  <si>
    <t>ASTM C31, C39, C138, C143, C172, C173, C231, C1064, C511, C617, C1077, C1231, and E329.</t>
  </si>
  <si>
    <t>ASTM D421, D422, D698, D1557, D2216, D2419, D3740, D4318, D4944, and E329.</t>
  </si>
  <si>
    <t>Phoenix</t>
  </si>
  <si>
    <t>AMEC Environment and Infrastructure, Inc.</t>
  </si>
  <si>
    <t>3630 East Wier Ave. Phoenix, AZ 85040</t>
  </si>
  <si>
    <t>ASTM D5, D36, D70, D139, D243, D402, D1074, D1075, D1188, D1461, D1856, D2041, D2042, D2170, D2171, D2172, D2726, D2872, D2950, D3203, D3666, D4125, D4867, D5404, D5444, D6307, D6752, D6925, D6926, D6927, D6931, and E329.</t>
  </si>
  <si>
    <t>ASTM C31, C39, C138, C143, C172, C173, C231, C1064, C42, C78, C157, C192, C227, C511, C617, C1077, C1231, C1260, D1567, and E329.</t>
  </si>
  <si>
    <t>·        ASTM D558, D559, D560, D698, D854, D1140, D1556, D1557, D1883, D2166, D2216, D2434, D2435, D2487, D2488, D2844, D2850, D3080, D3740, D4318, D4546, D4643, D4644, D4767, D4944, D5084, D5731, D6938, and E329.</t>
  </si>
  <si>
    <t>ASTM C140, C780, C1019, and C1093.</t>
  </si>
  <si>
    <t xml:space="preserve">ASTM C117, C127, C128, C136, C29, C40, C88, C123, C131, C142, C227, C535, C566, C702, C1252, C1260, C1567, D75, D546, D2419, D3744, D4791, and D5821. </t>
  </si>
  <si>
    <t>ATC Group Services</t>
  </si>
  <si>
    <t>9185 South Farmer Avenue, Suite 111 Tempe, Arizona</t>
  </si>
  <si>
    <t>(480)-894-2056</t>
  </si>
  <si>
    <t>ASTM C31 C39 C138 C143 C172 C231 C1064 C42 C192 C511 C617 C1077 E329</t>
  </si>
  <si>
    <t>ASTM D421 D422 D698 D854 D1140 D1556 D1557 D1883 D2216 D2487 D2488 D3740 D4318 D4643 D5084 D6938 E329</t>
  </si>
  <si>
    <t>Chandler</t>
  </si>
  <si>
    <t>ATEK Engineering Consultants, LLC</t>
  </si>
  <si>
    <t>111 S. Weber Drive, Suite #1 Chandler, AZ 85226</t>
  </si>
  <si>
    <t>ASTM C117, C127, C128, C136, C29, C40, C566, C702, C1077, D75, D2419, D3744, and D5821</t>
  </si>
  <si>
    <t>ASTM C31, C39, C138, C143, C172, C231, C1064, C42, C174, C192, C511, C617, C642, C1077, C1231, and E329.</t>
  </si>
  <si>
    <t>Tucson</t>
  </si>
  <si>
    <t>Conforma Tech, Inc.</t>
  </si>
  <si>
    <t xml:space="preserve">1425 E. Apache Park Pl. Tucson, AZ 85714 </t>
  </si>
  <si>
    <t>(520)573-2045</t>
  </si>
  <si>
    <t xml:space="preserve">ASTM C40, C117, C127, C128, C136, C29, C142, C566, C702, C1077, D2419, D3666, and E329. </t>
  </si>
  <si>
    <t>ASTM D698, D1140, D1557, D2216, D2419, D3740, D4318, and E329.</t>
  </si>
  <si>
    <t>Fisher Sand &amp; Gravel Co. dba Southwest Asphalt</t>
  </si>
  <si>
    <t xml:space="preserve">1302 W Drivers Way, Tempe, AZ 85284  </t>
  </si>
  <si>
    <t>(480) 730-1033</t>
  </si>
  <si>
    <t>MRM Construction Services</t>
  </si>
  <si>
    <t xml:space="preserve">4806 S 16TH Street, Phoenix, Arizona 85040 </t>
  </si>
  <si>
    <t>(602) 340-0378</t>
  </si>
  <si>
    <t>ASTM C40 C117 C127 C128 C136 C29 C142 C566 C702 C1077 C1252 D75 D2419 D3666 D4791 D5821 E329</t>
  </si>
  <si>
    <t>ASTM C31 C39 C143 C172 C173 C231 C1064 C78 C192 C511 C617 C1077 C1231 E329</t>
  </si>
  <si>
    <t>ASTM D421 D422 D558 D698 D854 D1140 D1556 D1557 D2216 D2419 D2487 D2488 D3740 D4318 D4944 D4972 D6938 E329</t>
  </si>
  <si>
    <t>Yuma</t>
  </si>
  <si>
    <t>NEI Geotechnical</t>
  </si>
  <si>
    <t>1851 W 24th Street Yuma, AZ 85364</t>
  </si>
  <si>
    <t>(928) 344-8844</t>
  </si>
  <si>
    <t>ASTM C40 C117 C127 C128 C136 C566 C702 C1077 D2419 D3666 E329</t>
  </si>
  <si>
    <t>ASTM C31 C39 C138 C143 C172 C231 C1064 C78 C511 C1077 C1231 E329</t>
  </si>
  <si>
    <t>ASTM D421 D422 D698 D1140 D1556 D1557 D2216 D2419 D2487 D2488 D3740 D4318 D4944 D6938 E329</t>
  </si>
  <si>
    <t>Ninyo and Moore</t>
  </si>
  <si>
    <t xml:space="preserve">3202 E Harbour Drive Phoenix, AZ 85034 </t>
  </si>
  <si>
    <t>(602) 243-1600</t>
  </si>
  <si>
    <t>ASTM C40 C117 C127 C128 C136 C29 C88 C131 C142 C535 C566 C702 C1077 C1252 D2419 D3666 D4791 E329</t>
  </si>
  <si>
    <t>ASTM D421 D422 D698 D854 D1140 D1556 D1557 D2166 D2419 D2435 D2487 D2488 D2850 D2974 D3080 D3740 D4318 D4546 D4767 D4829 D4972 D5084 E329</t>
  </si>
  <si>
    <t>ASTM E605</t>
  </si>
  <si>
    <t>ASTM C31 C39 C138 C143 C172 C173 C231 C1064 C42 C78 C192 C617 C1077 C1231 E329</t>
  </si>
  <si>
    <t>ASTM D1074 D2041 D2726 D3203 D3666 D4867 D5444 D6307 D6925 D6926 D6927 E329</t>
  </si>
  <si>
    <t>Pattison Engineering, LLC</t>
  </si>
  <si>
    <t>1129 N. Winstel Blvd. Tucson, AZ 85716</t>
  </si>
  <si>
    <t>(520) 881-1234</t>
  </si>
  <si>
    <t>ASTM C117 C136</t>
  </si>
  <si>
    <t>ASTM D698 D1140 D1557 D2216 D3740 D4318</t>
  </si>
  <si>
    <t>Gilbert</t>
  </si>
  <si>
    <t>Quality Testing, LLC</t>
  </si>
  <si>
    <t xml:space="preserve">175 S. Hamilton Place Bldg. 6, Suite 114 Gilbert, AZ 85233 </t>
  </si>
  <si>
    <t>ASTM C117, C127, C128, C136, C29, C40, C88, C123, C142, C566, C702, C1077, D75, D2419, D4791, D5821 and E329.</t>
  </si>
  <si>
    <t>ASTM D5, D36, D70, D139, D402, D979, D1074, D1188, D2041, D2042, D2170, D2171, D2172, D2726, D2872, D2950, D3203, D3666, D4125, D4867, D5444, D6307, D6926, D6927, and E329.</t>
  </si>
  <si>
    <t>ASTM C31, C39, C138, C143, C172, C173, C231, C1064, C42, C78, C174, C192, C495, C511, C617, C1077, C1231, and E329.</t>
  </si>
  <si>
    <t xml:space="preserve">ASTM C140. </t>
  </si>
  <si>
    <t>ASTM D558, D698, D1140, D1556, D1557, D1883, D2166, D2216, D2419, D2435, D2487, D2488, D3080, D3740, D4318, D4546, D4643, D6938, and E329.</t>
  </si>
  <si>
    <t>Smith and Annala Engineering Company</t>
  </si>
  <si>
    <t>3860 S. Palo Verde Road, Suite 315 Tucson, AZ 85714</t>
  </si>
  <si>
    <t>(520) 203-8257</t>
  </si>
  <si>
    <t>ASTM C117, C127, C128, C566, and C702.</t>
  </si>
  <si>
    <t>ASTM C31, C39, C138, C143, C172, C1064, C511, and C1231.</t>
  </si>
  <si>
    <t>ASTM D421, D698, D1140, D1557, D2216, D2487, D4318, D4643, D4944, and D6938.</t>
  </si>
  <si>
    <t>Speedie and Associates</t>
  </si>
  <si>
    <t xml:space="preserve">3331 E Wood Street, Phoenix, AZ 85040 </t>
  </si>
  <si>
    <t>(602) 509-9303</t>
  </si>
  <si>
    <t>ASTM C40 C117 C127 C128 C136 C29 C88 C123 C131 C142 C535 C566 C702 C1077 C1252 D546 D2419 D3666 D3744 D4791 D5821 E329</t>
  </si>
  <si>
    <t>ASTM D5 D36 D70 D1074 D1075 D1188 D1461 D1560 D1561 D2041 D2042 D2172 D2726 D2950 D3203 D3666 D4125 D4402 D4867 D5444 D6307 D6390 D6925 D6926 D6927 D6929 D6930 D6931 D6933 D6934 D6935 D6936 D6937 D6997 D6998 D7402 D7496 E329</t>
  </si>
  <si>
    <t>ASTM C31 C39 C138 C143 C172 C173 C231 C1064 C42 C78 C174 C192 C617 C642 C1077 C1231 E329</t>
  </si>
  <si>
    <t>ASTM D558 D698 D854 D1140 D1556 D1557 D1883 D2166 D2216 D2419 D2435 D2487 D2488 D2844 D2974 D3080 D3740 D4318 D4546 D4643 D4718 D4829 D4943 D4944 D4972 D5084 D6938 E329</t>
  </si>
  <si>
    <t>Rock Methods</t>
  </si>
  <si>
    <t>D7012</t>
  </si>
  <si>
    <t>C511 C1019</t>
  </si>
  <si>
    <t>3125 E 47th street, Tucson, AZ 85713</t>
  </si>
  <si>
    <t>ASTM C40 C117 C127 C128 C136 C29 C131 C535 C566 C702 C1077 C1252 D2419 D3666 D4791 D5821 E329</t>
  </si>
  <si>
    <t>ASTM D2041 D2726 D3203 D3666 D4125 D5444 D6307 D6925 D6926 D6927 E329</t>
  </si>
  <si>
    <t>ASTM C31 C39 C138 C143 C172 C173 C231 C1064 C42 C78 C174 C192 C511 C617 C642 C1077 C1231 E329</t>
  </si>
  <si>
    <t>ASTM D698 D854 D1556 D1557 D2216 D2419 D2435 D2487 D2488 D3740 D4318 D4546 D4944 D4972 D6938 E329</t>
  </si>
  <si>
    <t xml:space="preserve">4685 South Ash Avenue, Suite H-4 Tempe, AZ 85282 </t>
  </si>
  <si>
    <t>(480) 897-8200</t>
  </si>
  <si>
    <t>ASTM D2041, D2726, D2950, D3203, D3666, D4125, D4867, D5444, D6307, D6925, D6926, D6927, and E329.</t>
  </si>
  <si>
    <t>ASTM C31, C39, C138, C143, C172, C173, C231, C1064, C42, C78, C157, C192, C511, C617, C1077, C1231, C1260, C1567, and E329.</t>
  </si>
  <si>
    <t xml:space="preserve">ASTM C140 and C1093. </t>
  </si>
  <si>
    <t>ASTM C40, C117, C127, C128, C136, C29, C88, C123, C131, C142, C535, C566, C702, C1077, C1252, C1260, C1567, D546, D2419, D3666, D3744, D4791, D5821, and E329.</t>
  </si>
  <si>
    <t>Western Technologies, Inc.</t>
  </si>
  <si>
    <t>3737 East Broadway Road Phoenix, AZ 85040</t>
  </si>
  <si>
    <t>(602) 437-3737</t>
  </si>
  <si>
    <t>ASTM C117 C127 C128 C136 C29 C40 C88 C123 C131 C142 C227 C535C566 C702 C1077 C1260 D75 D2419 D3744 D4791 D5821</t>
  </si>
  <si>
    <t xml:space="preserve">ASTM D5 D36 D70 D1074 D1075 D1188 D1856 D2041 D2172 D2726 D2950 D3203 D3666 D4125 D4867 D5444 D6307 D6925 D6926 D6927 </t>
  </si>
  <si>
    <t>ASTM D421 D422 D558 D698 D1140 D1556 D1557 D1883 D2216 D2419 D2435 D2487 D2488 D3080 D3740 D4318 D4546 D4718 D4829 D4944 D6938 E329</t>
  </si>
  <si>
    <t>Sierra Vista</t>
  </si>
  <si>
    <t>Western Technologies, Inc. - Satellite Lab at Libby AAF, Ft. Huachuca, AZ</t>
  </si>
  <si>
    <t>203 N Canyon Drive, Sierra Vista, AZ 85635</t>
  </si>
  <si>
    <t>(520) 458-0364</t>
  </si>
  <si>
    <t>ASTM C117 C136 C702 D75</t>
  </si>
  <si>
    <t>3480 South Doge Blvd., Tucson, AZ</t>
  </si>
  <si>
    <t>ASTM C117 C127 C128 C136 C29 C40 C88 C123 C131 C142 C535 C702 C1077 C1252 D75 D2419 D4791 D5821 E329</t>
  </si>
  <si>
    <t>ASTM C140 C780 C1019 C1093 C1314 C1552</t>
  </si>
  <si>
    <t>ASTM D421 D422 D558 D698 D1556 D1557 D1883 D2216 D2419 D3740 D2487 D2488 D4318 D4718 D4829 D4944 D6938 E329</t>
  </si>
  <si>
    <t>ASTM D1188 D2041 D2726 D3203 D3666 D4125 D5444 D6307 D6926 D6927 E329</t>
  </si>
  <si>
    <t>Arkansas</t>
  </si>
  <si>
    <t>Little Rock</t>
  </si>
  <si>
    <t>Anderson Engineering Consultants, Inc.</t>
  </si>
  <si>
    <t xml:space="preserve">10205 West Rockwood Road, Little Rock, AR 72204 </t>
  </si>
  <si>
    <t xml:space="preserve"> (501) 455-4545</t>
  </si>
  <si>
    <t>ASTM C40 C117 C127 C128 C136 C88 C131 C535 C702 C1077 D75</t>
  </si>
  <si>
    <t>ASTM D2041 D2172 D2726 D3666 D5444 E329 CRD-C650</t>
  </si>
  <si>
    <t>ASTM C31 C39 C138 C143 C172 C231 C1064 C42 C78 C192 C470 C511 C617 C1077 E329</t>
  </si>
  <si>
    <t>ASTM D421 D422 D698 D854 D1140 D1556 D1557 D1883 D2166 D2216 D2487 D3740 D4318 D6938 E329</t>
  </si>
  <si>
    <t>ASTM C140 C780 C1019</t>
  </si>
  <si>
    <t>Texarkana</t>
  </si>
  <si>
    <t>ETTL Engineers and Consultants, Inc.</t>
  </si>
  <si>
    <t xml:space="preserve"> (870) 772-0013</t>
  </si>
  <si>
    <t>ASTM C40 C117 C127 C128 C136 C29 C566 C702 D75 CRD-C104</t>
  </si>
  <si>
    <t>ASTM C109 C1019</t>
  </si>
  <si>
    <t>Grubbs, Hoskyn, Barton, and Wyatt, Inc.</t>
  </si>
  <si>
    <t>#1 Trigon Place Little Rock, AR 72209</t>
  </si>
  <si>
    <t>(501) 455-2536</t>
  </si>
  <si>
    <t>ASTM C40 C117 C127 C128 C136 C88 C131 C566 C702 C1077 D3666</t>
  </si>
  <si>
    <t>ASTM C31 C39 C138 C143 C172 C173 C231 C1064 C78 C511 C617 C1077 C1231 E329</t>
  </si>
  <si>
    <t>ASTM C109 C185 C270 C305 C1093 C1437 C1506</t>
  </si>
  <si>
    <t>ASTM D421 D422 D698 D1140 D1557 D1883 D2216 D3740 D4318 D6938 E329</t>
  </si>
  <si>
    <t>Springdale</t>
  </si>
  <si>
    <t>(479)756-5999</t>
  </si>
  <si>
    <t>Fayetteville</t>
  </si>
  <si>
    <t>GTS, Inc.</t>
  </si>
  <si>
    <t>1915 N Shiloh Drive, Ste. 1 Fayetteville, AR 72704</t>
  </si>
  <si>
    <t>(479) 521-7465</t>
  </si>
  <si>
    <t>ASTM C40 C117 C127 C128 C136 C29 C88 C142 C566 C702 C1077 C1252 D2419 D4791 E329</t>
  </si>
  <si>
    <t>ASTM D1188 D2726 D2950 D3666 E329</t>
  </si>
  <si>
    <t>ASTM C31 C39 C138 C143 C172 C231 C1064 C42 C78 C511 C617 C1077 C1231 E329</t>
  </si>
  <si>
    <t>ASTM D421 D422 D558 D854 D1140 D1557 D1883 D2216 D2419 D2487 D2974 D3740 D4318 D4972 D5084 D6938 E329</t>
  </si>
  <si>
    <t>Materials Testing of Arkansas, Inc.</t>
  </si>
  <si>
    <t>P O Box 23715 Little Rock, AR 72221</t>
  </si>
  <si>
    <t>(501) 753-2526</t>
  </si>
  <si>
    <t xml:space="preserve"> ASTM D2041 C2726 C3203 C3666 C5444 D6307 D6925 E329</t>
  </si>
  <si>
    <t>ASTM C31 C39 C138 C143 C172 C173 C231 C1064 C511 C617 C1077 E329</t>
  </si>
  <si>
    <t>ASTM D421 D698 D1557 D2216 D2419 D3740 D4318 D6938 E329</t>
  </si>
  <si>
    <t>W2 Engineering - Satellite Lab</t>
  </si>
  <si>
    <t>Little Rock Air Force Base, Little Rock, AR</t>
  </si>
  <si>
    <t>ASTM C31 C39 C138 C143 C172 C231 C1064 C78 C47 C511 C1077</t>
  </si>
  <si>
    <t>ASTM D1556 D1557 D3740 D4318 D6938 E329</t>
  </si>
  <si>
    <t>California</t>
  </si>
  <si>
    <t>Santa Ana</t>
  </si>
  <si>
    <t xml:space="preserve">ABI Engineering Consultants, Inc. </t>
  </si>
  <si>
    <t>1701 E. Edinger Avenue Santa Ana, CA 92705</t>
  </si>
  <si>
    <t>ASTM C136</t>
  </si>
  <si>
    <t>ASTM D1140 D1556 D1557 D2216 D2435 D3080 D3740 D4318 D4829 D6938 E329</t>
  </si>
  <si>
    <t>AECOM</t>
  </si>
  <si>
    <t>2110 East First Plaza, Suite 116 Santa Ana, CA 92705</t>
  </si>
  <si>
    <t xml:space="preserve"> (714) 973-3366</t>
  </si>
  <si>
    <t>(888) 220-5596</t>
  </si>
  <si>
    <t>ASTM D422 D854 D1140 D1557 D2166 D2216 D2435 D2850 D3080 D3740 D4318 D4546 D4767 D5084 E329.</t>
  </si>
  <si>
    <t>San Diego</t>
  </si>
  <si>
    <t>9177 Sky Park Court, Ste. A, San Diego, CA 92123</t>
  </si>
  <si>
    <t>(858) 278-3600</t>
  </si>
  <si>
    <t>ASTM C40 C117 C127 C128 C136 C29 C70 C87 C88 C123 C131 C142 C227 C295 C535 C566 C702 C1077 C1260 D2419 D3666 D4791 D5821 E329</t>
  </si>
  <si>
    <t>ASTM D1188 D1560 D1561 D2041 D2726 D2950 D3203 D3666 D4867 D5444 D6307 D6926 D6927 E329</t>
  </si>
  <si>
    <t>ASTM C31 C39 C138 C143 C172 C173 C231 C1064 C42 C78 C157 C174 C192 C232 C293 C457 C469 C495 C496 C511 C567 C597 C617 C642 C8025 C856 C944 C1077 C1202 C1218 C1231 C1260 C1383 E329</t>
  </si>
  <si>
    <t>ASTM C67 C109 C140 C183 C511 C1093 C1019 C1314 C1552</t>
  </si>
  <si>
    <t>ASTM D7012</t>
  </si>
  <si>
    <t>ASTM D421 D422 D558 D559 D560 D698 D854 D1140 D1556 D1557 D1883 D2166 D2216 D2419 D2435 D2487 D2488 D2844 D3740 D4318 D4829 D4972 D6938 D7012 E329</t>
  </si>
  <si>
    <t>ASTM E605 E736</t>
  </si>
  <si>
    <t>San Francisco</t>
  </si>
  <si>
    <t>Apex Testing Laboratory, Inc.</t>
  </si>
  <si>
    <t>3450 Third St. #3 San Franciso, CA 94124</t>
  </si>
  <si>
    <t>ASTM C117, C127, C128, C136, C29, C40, C566, C702, C1077, and D2419.</t>
  </si>
  <si>
    <t>ASTM C31, C39, C138, C143, C172, C173, C231, C1064, C42, C78, C157, C192, C511, C617, C1077, and C1231.</t>
  </si>
  <si>
    <t>ASTM D421, D422, D1140, D1556, D2216, D3740, D4318 and D6938.</t>
  </si>
  <si>
    <t>Lancaster</t>
  </si>
  <si>
    <t>Arrow Infrastructure Solutions, Inc. dba Arrow Engineering</t>
  </si>
  <si>
    <t>42138 Tenth Street West Lancaster, CA 93534</t>
  </si>
  <si>
    <t>(661) 949-2525</t>
  </si>
  <si>
    <t>ASTM C40 C117 C127 C128 C136 C29 C566 C702 C1077 D75 D2419 D4791 E329</t>
  </si>
  <si>
    <t>ASTM D421 D422 D698 D1140 D15556 D1557 D2216 D2419 D2435 D2487 D2488 D3740 D4318 D4643 D6938 E329</t>
  </si>
  <si>
    <t>West Sacramento</t>
  </si>
  <si>
    <t>Blackburn Consulting</t>
  </si>
  <si>
    <t>2491 Boatman Avenue, Ste. A, West Sacramento, CA 95691</t>
  </si>
  <si>
    <t>(916) 375-8706</t>
  </si>
  <si>
    <t>ASTM C31 C39 C138 C143 C172 C173 C231 C1064 C511 C617 C1077 C1231 E329</t>
  </si>
  <si>
    <t>ASTM D421 D422 D698 D1140 D1556 D1557 D1883 D2216 D2435 D2487 D2488 D2850 D3740 D4318 D4767 D4829 D5084 D6913 D6938 E329</t>
  </si>
  <si>
    <t>Yuba City</t>
  </si>
  <si>
    <t>Blackburn Consulting - Satellite Laboratory</t>
  </si>
  <si>
    <t>1445 Garden Highway Yuba City, CA 95991</t>
  </si>
  <si>
    <t>n</t>
  </si>
  <si>
    <t>gf</t>
  </si>
  <si>
    <t>ASTM C117 C136 C566 C702 C1077 D75</t>
  </si>
  <si>
    <t>ASTM C31 C138 C143 C172 C231 C1064 C470 C1077 E329</t>
  </si>
  <si>
    <t>ASTM D421 D422 D698 D1140 D1556 D1557 D2216 D2487 D2488 D3740 D4318 D4832 D5971 D6910 D6938 APR 13B-1 Drilling Fluid Density (paragraph 4) Filtration (paragraph 7.2) E329</t>
  </si>
  <si>
    <t>Bakersfield</t>
  </si>
  <si>
    <t>BSK Associates</t>
  </si>
  <si>
    <t>700 22nd Street Bakersfield, CA 93301</t>
  </si>
  <si>
    <t>(661) 327-0671</t>
  </si>
  <si>
    <t>ASTM C117 C127 C128 C136 C29 C40 C566 C702 C1077 D75 D2419 E329</t>
  </si>
  <si>
    <t>ASTM D2041 D2726 D2950 D3203 D3666 E329</t>
  </si>
  <si>
    <t>ASTM C31 C39 C138 C143 C172 C173 C231 C1064 C511 C617 C1077 C1231E329</t>
  </si>
  <si>
    <t>ASTM D698 D854 D1140 D1556 D2216 D2419 D2487 D2488 D2850 D3740 D4318 D6938 E329</t>
  </si>
  <si>
    <t>Livermore</t>
  </si>
  <si>
    <t>324 Earhart Way Livermore, CA 95377</t>
  </si>
  <si>
    <t>ASTM C117, C127, C128, C136, C29, C40, C566, C702, C1077, D75, 2419, and E329.</t>
  </si>
  <si>
    <t>ASTM D2041, D2726, D2950, and D3203</t>
  </si>
  <si>
    <t>ASTM C140, C1019 and C1093.</t>
  </si>
  <si>
    <t>ASTM D421, D422, D698, D854, D1140, D1556, D1557, D2216, D2419, D2487, D2488, D2850, D3740, D4318, D6938, and E32</t>
  </si>
  <si>
    <t>North Highlands</t>
  </si>
  <si>
    <t>Consolidated Engineering Laboratories</t>
  </si>
  <si>
    <t>5304 Roseville Road, Ste. K. North Highlands, CA 95660</t>
  </si>
  <si>
    <t>Oakland</t>
  </si>
  <si>
    <t>534 23rd Ave. Oakland, California 94606</t>
  </si>
  <si>
    <t>(510) 436-7626</t>
  </si>
  <si>
    <t>ASTM D1074 D1560 D1561 D2041 D2726 D2950 D3203 D3666 D5444 D6307 D6926 D6927 E329</t>
  </si>
  <si>
    <t>ASTM C140 C1019 C1093 C1314 C1552</t>
  </si>
  <si>
    <t>Escondido</t>
  </si>
  <si>
    <t>Construction Testing and Engineering, Inc.</t>
  </si>
  <si>
    <t xml:space="preserve">1441 Montiel Road, Ste. #115 Escondido, CA 92026 </t>
  </si>
  <si>
    <t>(760) 746-4955</t>
  </si>
  <si>
    <t>ASTM C40 C117 C127 C128 C136 C131 C535 C566 C702 C1077 D2419 D3666 D75 E329</t>
  </si>
  <si>
    <t>ASTM D1560 D1561 D2041 D2726 D2950 D3203 D3666 D4867 D54444 D6307 D6926 D6927 E329</t>
  </si>
  <si>
    <t xml:space="preserve"> ASTM C140 C1019 C1093 C1314 C1552</t>
  </si>
  <si>
    <t>ASTM D421 D422 D698 D1140 D1556 D1557 D2216 D2419 D2435 D2487 D2488 D2844 D3740 D4318 D4643 D4829 D6938 E329</t>
  </si>
  <si>
    <t>Riverside</t>
  </si>
  <si>
    <t>14538 Meridian Parkway, Ste. A Riverside, CA 92518</t>
  </si>
  <si>
    <t>(951) 571-4081</t>
  </si>
  <si>
    <t>ASTM C40 C117 C127 C128 C136 C566 C702 C1077 D2419 E329</t>
  </si>
  <si>
    <t>Sacramento</t>
  </si>
  <si>
    <t>Construction Testing Services</t>
  </si>
  <si>
    <t xml:space="preserve"> (916) 419-4747</t>
  </si>
  <si>
    <t>ASTM C31, C39, C138, C143, C172, C173, C231, C1064, C192, C511, C617, C1077, C1231, and E329.</t>
  </si>
  <si>
    <t>ASTM E605, E736, and E329</t>
  </si>
  <si>
    <t>Palo Alto</t>
  </si>
  <si>
    <t>Cooper Testing Labs, Inc.</t>
  </si>
  <si>
    <t>937 Commercial Street, Palo Alto, CA 94303</t>
  </si>
  <si>
    <t>(650) 213-8436</t>
  </si>
  <si>
    <t>ASTM D4644 D5731</t>
  </si>
  <si>
    <t xml:space="preserve">ASTM D422 D698 D854 D1140 D1557 D1883 D2166 D2216 D2434 D2435 D2487 D2844 D2850 D3080 D3740 D4318 D4546 D4767 D4829 D5084 G57 </t>
  </si>
  <si>
    <t>CTE Cal, Inc.</t>
  </si>
  <si>
    <t>3628 Madison Avenue, Ste. 22, North Highland, CA 95660</t>
  </si>
  <si>
    <t>(916) 331-6030</t>
  </si>
  <si>
    <t>ASTM C40 C117 C127 C128 C136 C29 C88 C131 C142 C535 C566 C702 C1077 D2419 D3666 D4791 D5821 E329</t>
  </si>
  <si>
    <t>ASTM D1560 D1561 D2041 D2726 D2950 D3203 D3666 D5444 D6307 D6926 D6927 E329</t>
  </si>
  <si>
    <t>ASTM C31 C39 1C38 C143 C172 C173 C231 C1064 C42 C78 C157 C174 C192 C469 C511 C512 C617 C1077 C1231 E329</t>
  </si>
  <si>
    <t>ASTM C140 C1019 C1093 C1552</t>
  </si>
  <si>
    <t>ASTM D421 D422 D698 D1140 D1556 D1557 D2216 D2419 D2487 D2488 D2844 D3740 D4318 D4829 D6938 E329</t>
  </si>
  <si>
    <t>Fremont</t>
  </si>
  <si>
    <t>46716 Fremont Blvd. Fremont, CA 94538</t>
  </si>
  <si>
    <t>ASTM C117 C127 C128 C136 C40 C566 C702 C1077 D2419 E329</t>
  </si>
  <si>
    <t>ASTM D698 D854 D1140 D1557 D2216 D2419 D2487 D2488 D3740 D4318 D4643 D4972 D6938 E329</t>
  </si>
  <si>
    <t>Oxnard</t>
  </si>
  <si>
    <t>CTE South, Inc.</t>
  </si>
  <si>
    <t>1645 Pacific Avenue Oxnard, CA 93033</t>
  </si>
  <si>
    <t>(805) 486-6475</t>
  </si>
  <si>
    <t>ASTM C40 C117 C127 C128 C136 C566 C702 C1077 D2419</t>
  </si>
  <si>
    <t>ASTM D2726 D6926</t>
  </si>
  <si>
    <t>ASTM D421 D698 D1556 D1557 D2216 D2419 D2487 D3740 D4318 D6938 E329</t>
  </si>
  <si>
    <t>San Luis Obispo</t>
  </si>
  <si>
    <t>Earth Systems Pacific</t>
  </si>
  <si>
    <t>4378 Old Santa Fe Road San Luis Obispo, CA 93401</t>
  </si>
  <si>
    <t>(805) 544-3276</t>
  </si>
  <si>
    <t>ASTM D2041 D2726 D3203 D3666 D54444 D6307 D6926 D6927 E329</t>
  </si>
  <si>
    <t>ASTM D422 D698 D1557 D1883 D3740 D4318 D6938 E329</t>
  </si>
  <si>
    <t>ASTM C780 C1019 C1314 C1552</t>
  </si>
  <si>
    <t>Palmdale</t>
  </si>
  <si>
    <t>Earth Systems Southern California</t>
  </si>
  <si>
    <t>1024 West Avenue M4 Palmdale, CA 93534</t>
  </si>
  <si>
    <t>(661) 948-7538</t>
  </si>
  <si>
    <t>ASTM C40 C117 C127 C128 C136 C88 C131 C142 C535 C566 C702 C1077 D75 D2419 D3666 E329</t>
  </si>
  <si>
    <t>ASTM D1188 D1560 D1561 D2041 D2172 D2726 D3203 D3666 D5444 D6307 D6926 D6927 E329</t>
  </si>
  <si>
    <t>ASTM D421 D422 D698 D1140 D1556 D1557 D1883 D2216 D2419 D2487 D2488 D2844 D3740 D4318 D6938 E329</t>
  </si>
  <si>
    <t>Lathrop</t>
  </si>
  <si>
    <t>ENGEO, Inc.</t>
  </si>
  <si>
    <t>17278 Golden Valley Parkway Lathrop, CA 95330</t>
  </si>
  <si>
    <t>ASTM C117, C127, C128, and C136</t>
  </si>
  <si>
    <t>ASTM D698, D854, D1140, D1557, D2166, D2216, D2435, D2487, D2488, D2850, D3080, D3740, D4318, D4546, D6913 and E329</t>
  </si>
  <si>
    <t>Rocklin</t>
  </si>
  <si>
    <t>2213 Plaza Drive Rocklin, CA 95765</t>
  </si>
  <si>
    <t>(916) 786-8883</t>
  </si>
  <si>
    <t>ASTM C40 C117 C127 C128 C136 C566 C702</t>
  </si>
  <si>
    <t>ASTM D2041 D2172 D3666 E329</t>
  </si>
  <si>
    <t>ASTM D698 D1140 D1557 D2216 D3740 D4318 D4829 E329</t>
  </si>
  <si>
    <t>San Ramon</t>
  </si>
  <si>
    <t>2010 Crow Canyon Place, San Ramon, CA 94583</t>
  </si>
  <si>
    <t>(925) 866-9000</t>
  </si>
  <si>
    <t>Rancho Cucamonga</t>
  </si>
  <si>
    <t>Fenagh Engineering</t>
  </si>
  <si>
    <t>9070 Center Avenue Rancho Cucamonga, CA 91730</t>
  </si>
  <si>
    <t>ASTM C117 C127 C128 C136 C29 C40 C566 C1077 D75 D2419 D3666 D3744 E329</t>
  </si>
  <si>
    <t>ASTM D979 D1188 D2726 D2950 D3666 E329</t>
  </si>
  <si>
    <t>ASTM C31 C39 C138 C143 C172 C173 C231 C1064 C78 C192 C511 C617 C1077 C1231 E329</t>
  </si>
  <si>
    <t>ASTM E329 E605 E736</t>
  </si>
  <si>
    <t>ASTM D421 D698 D1140 D1556 D1557 D2216 D2487 D2488 D3740 D4318 D6913 D6938 E329</t>
  </si>
  <si>
    <t>Fugro Consultants, Inc.</t>
  </si>
  <si>
    <t>San Dimas</t>
  </si>
  <si>
    <t>Geo-Advantec, Inc.</t>
  </si>
  <si>
    <t>457 West Allen Ave. Suite 113 San Dimas, CA 91773</t>
  </si>
  <si>
    <t>(909) 305-0400</t>
  </si>
  <si>
    <t>ASTM D6926</t>
  </si>
  <si>
    <t>ASTM D421, D422, D1140, D1556, D1557, D2216, D2435, D2487, D3740, D4318, D4643, D4829, D6938, and E329</t>
  </si>
  <si>
    <t>Racho Cordova</t>
  </si>
  <si>
    <t>Geocon Consultants, Inc.</t>
  </si>
  <si>
    <t>3160 Gold Valley Drive, Ste. 800, Rancho Cordova, CA 95742-7207</t>
  </si>
  <si>
    <t>(916) 852-9118</t>
  </si>
  <si>
    <t>ASTM C40 C117 C127 C128 C136 C29 C566 C702</t>
  </si>
  <si>
    <t>ASTM D2041</t>
  </si>
  <si>
    <t>ASTM C31 C39 C138 C143 C172 C231 C1064 C192 C511 C617 C1077 C1231 E329</t>
  </si>
  <si>
    <t>ASTM D421 D422 D698 D1140 D1557 D2166 D2216 D2435 D2850 D3740 D4318 D4767 D5084 D6938 E329</t>
  </si>
  <si>
    <t>Grass Valley</t>
  </si>
  <si>
    <t>Geo-Logic Associates</t>
  </si>
  <si>
    <t>143E Spring Hill Drive Grass Valley, CA 95945</t>
  </si>
  <si>
    <t>(530) 272-2448</t>
  </si>
  <si>
    <t>ASTM C40 C117 C127 C128 C136 C29 C131 C142 C702 D2419 D3744</t>
  </si>
  <si>
    <t>ASTM D421 D422 D698 D854 D1140 D1556 D1557 D2166 D2216 D2419 D2435 D2487 D2488 D2850 D2974 D3080 D3740 D4318 D4546 D4718 D4767 D4832 D5084 D5731 D6913 D6938 E329</t>
  </si>
  <si>
    <t>Anaheim</t>
  </si>
  <si>
    <t>Group Delta Consultants, Inc.</t>
  </si>
  <si>
    <t>1320 Simpson Circle, Anaheim, CA 92806</t>
  </si>
  <si>
    <t>(714) 660-7500</t>
  </si>
  <si>
    <t>ASTM C40 C117 C127 C128 C136 C29 C142 C566 C702 C1077 D546 D2419 D3666 D3744 E329</t>
  </si>
  <si>
    <t>ASTM D1188 D1560 D1561 D2041 D2726 D2950 D3203 D3666 D5444 D6307 D6925 E329</t>
  </si>
  <si>
    <t>ASTM C31 C39 C138 C143 C172 C173 C231 C1064 C42 C78 C174 C192 C293 C617 C1077 C1231 E329</t>
  </si>
  <si>
    <t>ASTM D421 D422 D1140 D1556 D1557 D2216 D2419 D2487 D2844 D3740 D4318 D4829 D6938 E329</t>
  </si>
  <si>
    <t>Rancho Cordova</t>
  </si>
  <si>
    <t>Gulf Shore Construction Services</t>
  </si>
  <si>
    <t>3383 Fitzgerald Road, Ste. A Rancho Cordova, CA 95742</t>
  </si>
  <si>
    <t xml:space="preserve"> (916) 939-4117</t>
  </si>
  <si>
    <t>La Habra</t>
  </si>
  <si>
    <t>Hushman Associates, Inc.</t>
  </si>
  <si>
    <t>1271 E. Lamber Rd. Suite B La Habra, CA 90631</t>
  </si>
  <si>
    <t>(949) 777-1266</t>
  </si>
  <si>
    <t>ASTM D421 D422, D698, D854, D1140, D1556, D1557, D2216, D2419, D2435, D2487, D2488, D2850, D3080, D3740, D4318, D4546, D4767, D5084, D6913, D6938, and E329</t>
  </si>
  <si>
    <t>Kiewit/CTE Quality Control Laboratory at Folsom Dam</t>
  </si>
  <si>
    <t>3628 Madison Avenue, Ste. 22, Sacramento, CA</t>
  </si>
  <si>
    <t>ASTM C40 C117 C127 C128 C136 C142 C566 C702 D75 CRD-C104</t>
  </si>
  <si>
    <t>ASTM C31 C39 C138 C143 C172 C173 C231 C1064 C470 C511 C617 C1077 C1231 E329</t>
  </si>
  <si>
    <t>ASTM C109</t>
  </si>
  <si>
    <t>ASTM D698 D1556 D1557 D2216 D3740 E329</t>
  </si>
  <si>
    <t>Hayward</t>
  </si>
  <si>
    <t>Kleinfelder West</t>
  </si>
  <si>
    <t>2601 Barrington Court Hayward, CA 94545</t>
  </si>
  <si>
    <t>(925) 484-1700</t>
  </si>
  <si>
    <t>ASTM C117 C127 C128 C136 C29 C40 C88 C123 C131 C142 C535 C566 C702 C1007 C1252  D2419 D3666 D3744 D4791 D5821 E329</t>
  </si>
  <si>
    <t>ASTM D1074 D1075 D1560 D1561 D2041 D2172 D2726 D3203 D4867 D5444 D6307 D6390 D6925 D6926 D6927 D3666 E29</t>
  </si>
  <si>
    <t>ASTM C31 C39 C42 C78 C138 C143 C157 C172 C173 C192 C227 C231 C469 C496 CD511 C617 C642 C1064 C1231 C1260 C1293 C1567 C1077 E329</t>
  </si>
  <si>
    <t>ASTM D421 D422 D698 D854 D1140 D1557 D2166 D2216 D2419 D2435 D2487 D2488 D2844 D2850 D2974 D3080 D3740 D4318 D4546 D4643 D4767 D4829 D4972 D5084 E329</t>
  </si>
  <si>
    <t>ASTM E329 E605</t>
  </si>
  <si>
    <t>Ontario</t>
  </si>
  <si>
    <t xml:space="preserve">Kleinfelder </t>
  </si>
  <si>
    <t>620 South Magnolia Ave. Ontario, CA 91762</t>
  </si>
  <si>
    <t>(909)-657-1716</t>
  </si>
  <si>
    <t>ASTM C31 C39 C138 C143 C172 C173 C231 C1064 C42 C78 C174 C192 C511 C617 C1077 C1231 E329</t>
  </si>
  <si>
    <t>Kleinfelder, Inc.</t>
  </si>
  <si>
    <t>3077 Fite Circle Sacramento, CA 95827</t>
  </si>
  <si>
    <t>(916) 366-1701</t>
  </si>
  <si>
    <t>ASTM C117, C127, C128, C136, C29, C40, C88, C131, C142, C535, C566, C702, C1077, C1252, D75, D2419, D3666, D3744, D4791, D5821, and E329</t>
  </si>
  <si>
    <t>ASTM D1560, D1561, D2041, D2172, D2726, D2950, D3203, D3666, D5444, D6307, and E329</t>
  </si>
  <si>
    <t>ASTM C31, C39, C138, C143, C172, C173, C231, C1064, C42, C78, C157, C192, C511, C617, C1077, C1140, C1231, C1542, and E329</t>
  </si>
  <si>
    <t>ASTM C140, C780, C1093, C1019, C1314, C1552, and E329</t>
  </si>
  <si>
    <t>ASTM D421, D422, D698, D854, D1140, D1556, D1557, D2166, D2216, D2419, D2434, D2435, D2487, D2488,  D2850, D2974, D3080, D3740, D4318, D4546, D4767, D4791, D4829, D5084, D6913, D6938, and E329</t>
  </si>
  <si>
    <t>ASTM E605 and E736</t>
  </si>
  <si>
    <t>Stockton</t>
  </si>
  <si>
    <t>2001 Arch-Airport Road, Ste. 100 Stockton, CA 95206</t>
  </si>
  <si>
    <t>(209) 469-4337</t>
  </si>
  <si>
    <t>ASTM C31 C39 C138 C143 C172 C173 C231 C1064 C42 C617 C1077 C1231 E329</t>
  </si>
  <si>
    <t xml:space="preserve">ASTM  D698 D1140 D1556 D1557 D2216 D2419 D2844 D3740 D4318 D4972 </t>
  </si>
  <si>
    <t>Krazan &amp; Associates, Inc.</t>
  </si>
  <si>
    <t xml:space="preserve">4320 Orange Grove Avenue Suite E, Sacramento, CA 95841 </t>
  </si>
  <si>
    <t>916-564-2200</t>
  </si>
  <si>
    <t>ASTM C117 C136 D2419</t>
  </si>
  <si>
    <t>ASTM C31 C39 C138 C143 C172 C173 C231 C1064 C511 C617 C1077 C1231</t>
  </si>
  <si>
    <t>ASTM D698 D1557 D2216 D2419 D4318 D4829</t>
  </si>
  <si>
    <t>42326 10th Street West Lancaster, CA 93534</t>
  </si>
  <si>
    <t>ASTM C117, C127, C128, C136, C29, C40, C142, C566, C702, D75, D2419, and D3666</t>
  </si>
  <si>
    <t>ASTM D2041, D2172, D2726, D2950, D3666, D5444, D6926, and D6927</t>
  </si>
  <si>
    <t>ASTM C31, C39, C138, C143, C172, C173, C231, C1064, C78, C511, C617, C1077, C1231, and E329</t>
  </si>
  <si>
    <t>ASTM D421, D422, D558, D854, D1140, D1556, D1557, D2216, D3740, D4318, and D6938</t>
  </si>
  <si>
    <t>Pleasanton</t>
  </si>
  <si>
    <t>1061 Serpentine Lane Suite F Pleasanton, CA 94566</t>
  </si>
  <si>
    <t>(925)307-1160</t>
  </si>
  <si>
    <t>ASTM C31, C39, C138, C143, C172, C173, C231, C1064, C511, C617, C1077 and C1231</t>
  </si>
  <si>
    <t>ASTM D421, D698, D1140, D1557, D2216, D2487, D3740, D4318, and D6938.</t>
  </si>
  <si>
    <t>Leighton Consulting</t>
  </si>
  <si>
    <t>3934 Murphy Canyon Road. B205 San Diego, CA 92126</t>
  </si>
  <si>
    <t>(858)300-8490</t>
  </si>
  <si>
    <t>ASTM C117, C127, C128, C136, C566, C702, C1077, D2419, D3666, D4791, D5821, and E329</t>
  </si>
  <si>
    <t>ASTM D2726, D2950, D3666, and E329</t>
  </si>
  <si>
    <t>ASTM C31, C39, C42, C78, C138, C143, C172, C173, C231, C1064, C293, C511, C617, C1077, C1140, C1231, and E329</t>
  </si>
  <si>
    <t>ASTM D421, D422, D698, D854, D1140, D1556, D1557, D2216, D2419, D2435, D2487, D2488, D3740, D4318, D4546, D4643, D4829, D6938, and E329</t>
  </si>
  <si>
    <t>MatriScope Engineering Laboratories, Inc.</t>
  </si>
  <si>
    <t>601 Bercut Drive, Sacramento, CA 95811</t>
  </si>
  <si>
    <t>(916) 375-6700</t>
  </si>
  <si>
    <t>ASTM D2041 D6307</t>
  </si>
  <si>
    <t>ASTM D421 D422 D1140 D1556 D1557 D2166 D2216 D2419 D2487 D3740 D4318 D6938 E329</t>
  </si>
  <si>
    <t>Merrell Engineering Company, Inc.</t>
  </si>
  <si>
    <t>(760) 256-2068</t>
  </si>
  <si>
    <t xml:space="preserve">Yes </t>
  </si>
  <si>
    <t>Maryville</t>
  </si>
  <si>
    <t>MHM, Inc.</t>
  </si>
  <si>
    <t>1204 E Street Maryville, CA 95901</t>
  </si>
  <si>
    <t>530-742-6485</t>
  </si>
  <si>
    <t>ASTM D698 D1556 D1557 D2216 D2487 D2488 D3740 D4318 D4829 D6938 E329</t>
  </si>
  <si>
    <t>Murphys</t>
  </si>
  <si>
    <t>Micro-Chem Laboratories</t>
  </si>
  <si>
    <t>635 Bret Harte Drive Murphys, CA 95247</t>
  </si>
  <si>
    <t>(209) 728-8200</t>
  </si>
  <si>
    <t>ASTM C88 C295 C702 D75 D3740 CRD-C130</t>
  </si>
  <si>
    <t>ASTM C856</t>
  </si>
  <si>
    <t>ASTM D5312 D5313</t>
  </si>
  <si>
    <t>Mid-Pacific Engineering, Inc.</t>
  </si>
  <si>
    <t>840 Embarcadero Drive, Suite 20 West Sacramento, CA</t>
  </si>
  <si>
    <t>(916) 927-7000</t>
  </si>
  <si>
    <t xml:space="preserve"> August 5, 2017</t>
  </si>
  <si>
    <t>ASTM C40 C117 C127 C128 C136 C1077</t>
  </si>
  <si>
    <t>ASTM C31 C39 C138 C143 C172 C173 C231 C1064 C511 C1077 C1231</t>
  </si>
  <si>
    <t>ASTM D421 D422 D698 D1140 D1556 D1557  D2216 D3740 D4318 D4829 D6938</t>
  </si>
  <si>
    <t>Fresno</t>
  </si>
  <si>
    <t>Moore Twinning Associates, Inc.</t>
  </si>
  <si>
    <t>2527 Fresno Street, Fresno, CA 93721</t>
  </si>
  <si>
    <t>559-268-7021</t>
  </si>
  <si>
    <t>MTGL, Inc.</t>
  </si>
  <si>
    <t>2992 E. La Palma Avenue, Ste. A Anaheim, CA 92806</t>
  </si>
  <si>
    <t>ASTM C40 C117 C127 C128 C136 C566 C702 C1077 D3666 D75 D2419 D3744 D4791 D5821 E329</t>
  </si>
  <si>
    <t>ASTM C140</t>
  </si>
  <si>
    <t>6295 Ferris Square, Suite C San Diego, CA 92121</t>
  </si>
  <si>
    <t>ASTM C40 C117 C127 C128 C136 C29 C88 C131 C566 C702 C1077 C1252 D2419 D3666 D4791 D5821</t>
  </si>
  <si>
    <t>ASTM D1188 D1560 D1561 D2041 D2726 D3203 D3666 D4867 D5444 D6926 D6927 E329</t>
  </si>
  <si>
    <t>ASTM C140 C1093 E329</t>
  </si>
  <si>
    <t>ASTM D421 D422 D1140 D1557 D2216 D2487 D2488 D3740 D4318 D6938 E329</t>
  </si>
  <si>
    <t xml:space="preserve">5710 Ruffin Road San Diego, CA 92123 </t>
  </si>
  <si>
    <t>(858) 576-1000</t>
  </si>
  <si>
    <t>ASTM D117 D127 D128 D136 C40 D566 D702 D1077 D2419 D3666 E329</t>
  </si>
  <si>
    <t>ASTM D1188 D1560 D1561 D2041 D2726 D3203 D3666 D5444 D6307 D6926 D6927 E329</t>
  </si>
  <si>
    <t>ASTM D140 D511 D780 D1093 D1019 D1552</t>
  </si>
  <si>
    <t>Metal: ASTM A325-F606 A325-E18 A615-A370 A706-A370 A706-E290</t>
  </si>
  <si>
    <t>ASTM D421 D422 D698 D1557 D1883 D2216 D2419 D2487 D2488 D2844 D3740 D4318 D4829 D6938 E329</t>
  </si>
  <si>
    <t>San Jose</t>
  </si>
  <si>
    <t xml:space="preserve">2149 O’Toole Avenue, Ste. 30, San Jose, CA 95131 </t>
  </si>
  <si>
    <t>(408) 435-9000</t>
  </si>
  <si>
    <t>ASTM D421 D422 D698 D854 D1140 D1556 D1557 D2216 D2419 D3740 D4318 D4829 D6938 E329</t>
  </si>
  <si>
    <t>ASTM C140 C1019 C1093</t>
  </si>
  <si>
    <t>Ventura</t>
  </si>
  <si>
    <t>NV5 West, Inc.</t>
  </si>
  <si>
    <t>1868 Palma Drive Suite A Ventura, CA 93003</t>
  </si>
  <si>
    <t>ASTM C117, C127, C128, C136, C29, C40, C131, C566, C702, C1077, D75 and D2419</t>
  </si>
  <si>
    <t>ASTM D1560, D1561, D2041, D2171, D2726, D2950, D3203, D5444, and D6307</t>
  </si>
  <si>
    <t>ASTM C31, C39, C78, C138, C143, C172, C173, C231, C1064, C511, C617, C1077, C1231, and E329</t>
  </si>
  <si>
    <t>ASTM D1140, D1557, D2216, D2419, D2487, D4318, and D6938</t>
  </si>
  <si>
    <t>Parikh Consultants, Inc.</t>
  </si>
  <si>
    <t>20260 2360 Qume Drive, Ste. 2, San Jose, CA 95131</t>
  </si>
  <si>
    <t>(408) 452-9000</t>
  </si>
  <si>
    <t>ASTM D421 D422 D698 D1140 D1557 D2166 D2216 D2435 D2487 D2850 D3740 D4318 E329</t>
  </si>
  <si>
    <t>Redding</t>
  </si>
  <si>
    <t>Pavement Engineering</t>
  </si>
  <si>
    <t xml:space="preserve">20260 Skypark Drive Redding, CA 96002 </t>
  </si>
  <si>
    <t>(530)-224-4535</t>
  </si>
  <si>
    <t xml:space="preserve"> ASTM C117, C127, C128, C136, C88, C131, C535, C566, C702, D546, D2419, D3666, D3744, D4791, D5821, and E329</t>
  </si>
  <si>
    <t>ASTM D1188, D1560, D1561, D2041, D2172, D2726, D2950, D3203, D3666, D4867, D5444, D6307, D6926, D6927, and E329</t>
  </si>
  <si>
    <t>ASTM D698, D1140, D1557, D2216, D2487, D4318, D6913, and D6938</t>
  </si>
  <si>
    <t>Professional Service Industries, Inc.</t>
  </si>
  <si>
    <t>714-484-8600</t>
  </si>
  <si>
    <t>ASTM C117, C127, C128, C136, C29, C40, C566, C702, C1077, and D2419</t>
  </si>
  <si>
    <t>ASTM C31, C39, C138, C143, C172, C173, C231, C1064, C42, C511, C1077, C1231 and C1542</t>
  </si>
  <si>
    <t>ASTM C780</t>
  </si>
  <si>
    <t>ASTM D698, D1556, D1557, D2419, D2487, D2488, D3740, and D6938</t>
  </si>
  <si>
    <t>Raney Geotechnical, Inc.</t>
  </si>
  <si>
    <t xml:space="preserve">3140 Beacon Blvd. West Sacramento, CA 95691 </t>
  </si>
  <si>
    <t>(916)371-0434</t>
  </si>
  <si>
    <t>ASTM C40, C117, C127, C128, C136, C566, C702, C1077 and D2419</t>
  </si>
  <si>
    <t>ASTM C31, C39, C138, C143, C172, C173, C231, C1064, C192, C511, C617, C1077, C1231, and E329</t>
  </si>
  <si>
    <t>ASTM C140 and C1019</t>
  </si>
  <si>
    <t>ASTM D421, D698, D1140, D1556, D1557, D2166, D2216, D2419, D2487, D2488, D3740, D4318, D6938, and E329</t>
  </si>
  <si>
    <t>RMA Geoscience, Inc.</t>
  </si>
  <si>
    <t>3897 N Ann Avenue Fresno, CA 93727</t>
  </si>
  <si>
    <t>ASTM C117, C127, C128, C136, C40, C566, C702, C1077, D2419, D3744, and E329</t>
  </si>
  <si>
    <t>ASTM D1188, D2041, D2726, D2950, D3203, D5444, and D6307</t>
  </si>
  <si>
    <t>ASTM C31, C39, C138, C143, C172, C173, C231, C1064, C511, C617, C1077, C1231, and E329</t>
  </si>
  <si>
    <t>ASTM C140 and C1552</t>
  </si>
  <si>
    <t>ASTM D698, D1140, D1556, D1557, D2216, D2419, D4318, D4829, D4944, D6913, and D6938</t>
  </si>
  <si>
    <t>RMA Group</t>
  </si>
  <si>
    <t xml:space="preserve">3150 Fitzgerald Road Rancho Cordova, CA 95742 </t>
  </si>
  <si>
    <t>(916) 631-7194</t>
  </si>
  <si>
    <t>ASTM D1188 D1560 D1561 D2041 D2172 D2726 D2950 D3203 D3666 D4867 D5444 D6307 D6925 D6926 D6927 E329</t>
  </si>
  <si>
    <t>ASTM C31 C39 C138 C143 C172 C173 C231 C1064 C42 C78 C157 C192 C511 C617 C1077 C1231 E329</t>
  </si>
  <si>
    <t>ASTM C140 C780 C1093 C1019 C1314 C1552</t>
  </si>
  <si>
    <t>12130 Santa Margarita Court Rancho Cucamonga, CA 91730</t>
  </si>
  <si>
    <t xml:space="preserve"> ASTM C117, C123, C127, C128, C136, C142, C29, C40,  C88, C131, C535, C566, C702, C1077, C1252, D546, D2419, D3666, D3744, D4791, D5821, D75, and E329</t>
  </si>
  <si>
    <t>ASTM D1188, D1560, D1561, D2041, D2172, D2726, D3203, D3666, D4867, D5444, D6307, D6925, D6926, D6927, and E329.</t>
  </si>
  <si>
    <t>ASTM C31, C39, C42, C138, C143, C157, C172, C173, C174, C192, C231, C403, C495, C496,C511, C567,C1064, C1140, C78, C617, C1077, C1231, and E329</t>
  </si>
  <si>
    <t>ASTM C140, C305, C780, C1019, and C1552</t>
  </si>
  <si>
    <t>ASTM E605.</t>
  </si>
  <si>
    <t>ASTM D421, D422, D558, D559, D698, D854, D1140, D1556, D1557, D2166, D2216, D2419, D2435, D2487, D2488, D2844, D3080, D3740, D4318, D4546, D4829, D4972, D6938, and E329.</t>
  </si>
  <si>
    <t>Orange</t>
  </si>
  <si>
    <t>Sequoia Consultants, Inc.</t>
  </si>
  <si>
    <t xml:space="preserve">361 W. Grove Avenue Orange, CA 92865 </t>
  </si>
  <si>
    <t>(714) 974-6316</t>
  </si>
  <si>
    <t>ASTM C117 C127 C128 C136 C40 D2419 D3666 D3744 D4791 E329</t>
  </si>
  <si>
    <t>ASTM D1560 D1561 D2041 D2172 D2726 D2950 D3203 D6307 D6926 D6927 E329</t>
  </si>
  <si>
    <t>ASTM C31 C39 C138 C143 C172 C173 C192 C231 C511 C617 C1064 C1077 C1231 E329</t>
  </si>
  <si>
    <t>ASTM D558 D559 D698 D1140 D1556 D1557 D2166 D2419 D2488 D2844 D4318 D6938 E329</t>
  </si>
  <si>
    <t>Signet Testing Laboratories, Inc.</t>
  </si>
  <si>
    <t>3526 Breakwater Court, Hayward, CA 94545</t>
  </si>
  <si>
    <t>ASTM C40 C117 C127 C128 C136 C29 C88 C131 C142 C566 C702 C1252 D546 D2419 D3666 E329</t>
  </si>
  <si>
    <t>ASTM D1560 D1561 D2041 D2726 D3203 D3666 D4867 D5444 D6307 D6926 D6927 E329</t>
  </si>
  <si>
    <t>ASTM C31 C398 C138 C143 C172 C173 C231 C164 C78 C192 C511 C617 C1077 C1231 E329</t>
  </si>
  <si>
    <t>ASTM D421 D422 D558 D559 D698 D854 D1140 D1557 D1883 D2166 D2216 D2419 D2435 D2487 D2488 D2844 D2850 D2974 D3740 D4318 D4546 D4767 D5084 D6938 E329</t>
  </si>
  <si>
    <t>Smith-Emery Laboratories</t>
  </si>
  <si>
    <t xml:space="preserve">1940 Oakdale Avenue San Francisco, CA 94124 </t>
  </si>
  <si>
    <t>(415) 642-7339</t>
  </si>
  <si>
    <t>ASTM C117, C128, C136, C566, C702, D75, D2419, D3666, and E329.</t>
  </si>
  <si>
    <t>ASTM C31, C39, C138, C143, C172, C173, C231, C1064, C42, C511, C617, C1077, and E329</t>
  </si>
  <si>
    <t>ASTM C140, C1019, and C1093</t>
  </si>
  <si>
    <t>ASTM D421, D698, D1140, D1556, D1557, D2166, D2216, D2419, D2487, D2488, D3740, D4318, D4643, and E329</t>
  </si>
  <si>
    <t>Los Angeles</t>
  </si>
  <si>
    <t>Smith-Emery of San Francisco, Inc.</t>
  </si>
  <si>
    <t>781 E Washington Blvd. Los Angeles, CA 90021</t>
  </si>
  <si>
    <t>(213) 749-3411</t>
  </si>
  <si>
    <t>ASTM C117 C127 C128 C136 C29 C40 C88 C131 C142 C535 C566 C702 C1077 D75 D2419 D3744 E329</t>
  </si>
  <si>
    <t>ASTM C39 C78 C511 C617</t>
  </si>
  <si>
    <t>ASTM D698 D854 D1140 D2166 D2216 D2419 D2435 D2487 D3080 D4318</t>
  </si>
  <si>
    <t>Southern California Soil and Testing</t>
  </si>
  <si>
    <t>6280 Riverdale Street P O Box 600627 San Diego, CA 92160</t>
  </si>
  <si>
    <t xml:space="preserve"> (619) 280-4321</t>
  </si>
  <si>
    <t>ASTM C140 C1093 C1019 C1552</t>
  </si>
  <si>
    <t>ASTM D421 D698 D1140 D1557 D2216 D2419 D2487 D2488 D2844 D3740 D4318 D6938 E329</t>
  </si>
  <si>
    <t>ASTM E605 E736 E329</t>
  </si>
  <si>
    <t>Irwindale</t>
  </si>
  <si>
    <t>Sully-Miller Contracting Company</t>
  </si>
  <si>
    <t xml:space="preserve">2600 Avenida Basbosa, Irwindale, CA 91706 </t>
  </si>
  <si>
    <t>(714)-240-1584</t>
  </si>
  <si>
    <t>ASTM C117, C127, C128, C136, C29, C88, C131, C566, C702, C1252, D75, D546, D2419, D3666, D3744, D4791, and D5821</t>
  </si>
  <si>
    <t>ASTM D1074, D1075, D1188, D1560, D1561, D2041, D2726, D2950, D3203, D3666, D4867, D5444, D6307, D6925, D6926, D6927, and E329</t>
  </si>
  <si>
    <t>ASTM D698, D1556, D1557, D2419, D3740, D6938, and E329.</t>
  </si>
  <si>
    <t>Technicon Engineering Services, Inc.</t>
  </si>
  <si>
    <t xml:space="preserve">4539 N Brawley #108, Fresno, CA 93722 </t>
  </si>
  <si>
    <t xml:space="preserve"> (559) 276-9311</t>
  </si>
  <si>
    <t>ASTM C117 C127 C128 C136 C29 C88 C123 C142 C566 C702 C1077 D75 D2419 D3666 D3744 D4791 D5821 E329</t>
  </si>
  <si>
    <t>ASTM D979 D1560 D1561 D2041 D2726 D2950 D3203 D3666 D4867 D5444 D6307 D6926 D6927 E329</t>
  </si>
  <si>
    <t>ASTM C31 C39 C138 C143 C172 C173 C231 C1064 C42 C78 C157 C192 C511 C617 C805 C1077 C1231 E329</t>
  </si>
  <si>
    <t>ASTM D421 D422 D698 D1140 D1557 D2166 D2216 D2419 D2435 D2487 D2488 D2844 D2850 D2974 D3080 D3740 D4318 D4829 D6938 E329</t>
  </si>
  <si>
    <t>Lodi</t>
  </si>
  <si>
    <t>Terracon Consultants, Inc.</t>
  </si>
  <si>
    <t>(209) 367-3701</t>
  </si>
  <si>
    <t>ASTM C117, C127, C128, C136, C566, C702, C1077, D75, D2419, D3666, D3744, D4791, D5821, and E329</t>
  </si>
  <si>
    <t>ASTM D1561, D2041, D2726, D3203, D3666, D4867, D5444, D6307, E329, and AASHTO T275 and T324</t>
  </si>
  <si>
    <t>ASTM C31, C39, C138, C143, C172, C231, C1064, C42, D511, C617, C1077, C1231, and E329.</t>
  </si>
  <si>
    <t>ASTM D421, D422, D698, D854, D1140, D1557, D2166, D2216, D2435, D2487, D2488, D2974, D3740, D4318, D4643, and E329</t>
  </si>
  <si>
    <t>Twining, Inc.</t>
  </si>
  <si>
    <t>15950 Bernardo Center Drive, Suite J San Diego, CA</t>
  </si>
  <si>
    <t>ASTM C117, C127, C128, C136, C29, C566, C702, C1077, C1252, D75, D2419, D3666, D3744, D4791, D5821, and E329</t>
  </si>
  <si>
    <t>ASTM D1188, D2041, D2726, D3203, D3666, D4867, D5444, D6307, and E329</t>
  </si>
  <si>
    <t>ASTM D698, D1140, D1556, D1557, D2216, D2487, D2488, D3740, D4318, D6938, and E329</t>
  </si>
  <si>
    <t>Long Beach</t>
  </si>
  <si>
    <t>3310 E Airport Way, Long Beach, CA  90806</t>
  </si>
  <si>
    <t>ASTM C40 C117 C127 C128 C136 C29 C70 C88 C131 C142 C289 C535 C566 C702 C1260 C1567 D75 D2419 D3666 D3744 D4791 D5821 E329</t>
  </si>
  <si>
    <t>ASTM D1560 D1561 D2041 D2172 D2726 D2950 D3203 D3666 D5444 D6307 D6926 D6927 E329</t>
  </si>
  <si>
    <t>ASTM C31 C39 C138 C143 C172 C173 C231 C1064 C42 C78 C109 C151 C157 C174 C183 C185 C187 C188 C191 C192 C204 C266 C305 C311 C403 C430 C441 C451 C469 C495 C496 C511 C512 C567 C617 C642 C805 C827 C939 C989 C1012 C1038 C1090 C1077 C1140 C1202 C1231 C1437 C1260 C1293 C1506 C1542 C1567 C1609 E329</t>
  </si>
  <si>
    <t>ASTM D698 D1556 D1557 D2216 D2419 D2487 D2488 D3740 D4829 D6938 E329</t>
  </si>
  <si>
    <t>ASTM C109 C140 C185 C270 C305 C511 C780 C1093 C1019 C1314 C1437 C1506 C1552</t>
  </si>
  <si>
    <t>E605 E736</t>
  </si>
  <si>
    <t>Metals: ASTM A123-A90 A185 A185-A370 A325-E-18 A325-F606 A416-A1061 A496 A416-A1061 A496-A370 A4971 A497-A370 A615-A1034 A615 A370 A615-E290 A706-A1034 A706-A370 A706-E290 A709-E23 A741-A370 A775 A82 A82-A370 A970 A970-A370 A996-A1034 A996-370 A996-E328</t>
  </si>
  <si>
    <t>San Bernardino</t>
  </si>
  <si>
    <t>732 East Carnegie Drive Suite #100 San Berardino, CA 92408</t>
  </si>
  <si>
    <t>(626)623-9045</t>
  </si>
  <si>
    <t>ASTM C40, C117, C127, C128, C136, C29, C566, C702, C1077, C1252, D2419, D3744, D4791, and D5821</t>
  </si>
  <si>
    <t>ASTM D1188, D1560, D1561, D2041, D2726, D3203, D3666, D4867, D5444, D6307, D6925, D6926, D6927, and E329</t>
  </si>
  <si>
    <t>ASTM D698, D1140, D1557, D2216, D2419, D2844, D3740, D4318, D4643, D4829, and E329</t>
  </si>
  <si>
    <t>1572 Santa Anna Avenue, Sacramento, CA 95838</t>
  </si>
  <si>
    <t>(916)-649-9000</t>
  </si>
  <si>
    <t>Moreno Valley</t>
  </si>
  <si>
    <t>ASTM C117, C127, C128, C29, C40, C131, C142, C535, C702, and D2419.</t>
  </si>
  <si>
    <t>ASTM C140, C1019, C1314, and C1552</t>
  </si>
  <si>
    <t>ASTM D698, D1556, D1557, D2216, D2419, D2487, D2488, and D6938</t>
  </si>
  <si>
    <t>El Dorado Hills</t>
  </si>
  <si>
    <t>Youngdahl Consulting Group, Inc.</t>
  </si>
  <si>
    <t xml:space="preserve">1234 Glenhaven Court, El Dorado Hills, CA 95762 </t>
  </si>
  <si>
    <t>(916) 933-0633</t>
  </si>
  <si>
    <t>ASTM D1188</t>
  </si>
  <si>
    <t>USACE Prado Dam Quality Assurance Laboratory</t>
  </si>
  <si>
    <t>915 Wilshire Blvd. Los Angeles, CA 90017</t>
  </si>
  <si>
    <t>ASTM C117, C127, C128, C136, C29, C40, C131, C142, C535, C566, C702, C1077, D75, and D2419</t>
  </si>
  <si>
    <t>ASTM D2940</t>
  </si>
  <si>
    <t>ASTM C31, C39, C138, C143, C172, C231, C1064, C192, C470, C511, C617, C1077, C1231, and E329</t>
  </si>
  <si>
    <t>ASTM D421, D422, D558, D698, D854, D1140, D1556, D1557, D1883, D1632, D1633, D2166, D2168, D2216, D2435, D2487, D2850, D3080, D3740, D4318, D4767, D4829, D5084, D6467, D6913, D6938, D7608, and E329</t>
  </si>
  <si>
    <t>Roseville</t>
  </si>
  <si>
    <t>WRECO</t>
  </si>
  <si>
    <t xml:space="preserve">8331 Sierra College Boulevard, Suite 208 Roseville, CA 95661 </t>
  </si>
  <si>
    <t>(916)757-6150</t>
  </si>
  <si>
    <t>ASTM D421 D422 D698 D1140 D1557 D2216 D2487 D2488 D3740 D4318 D6913</t>
  </si>
  <si>
    <t>Colorado</t>
  </si>
  <si>
    <t>Centennial</t>
  </si>
  <si>
    <t>Cesare, Inc.</t>
  </si>
  <si>
    <t>7108 S Alton Way, Bldg. B Centennial, CO 80112</t>
  </si>
  <si>
    <t>(303) 220-0300</t>
  </si>
  <si>
    <t>ASTM C40 C117 C127 C128 C136 C29 C88 C131 C142 C566 C702 C1077 C1252 C1260 C1567 D75 D2419 D3666 D4791 D5821 E329</t>
  </si>
  <si>
    <t>ASTM D1560 D2041 D2172 D2726 D2950 D3203 D3666 D4867 D5444 D6307 D6925 D6926 D6927 E329</t>
  </si>
  <si>
    <t>ASTM C31 C39 C138 C143 C172 C231 C164 C42 C78 C157 C192 C496 C511 C617 C779 C1077 C1138 C1202 C1231 C1260 C1567 E329</t>
  </si>
  <si>
    <t>ASTM D698 D1557 D2166 D2216 D2419 D2435 D2487 D2844 D3740 D4253 D4254 D4318 D4546 D4718 D4972 D6913 D6938 E329</t>
  </si>
  <si>
    <t>Denver</t>
  </si>
  <si>
    <t>CTL/Thompson, Inc.</t>
  </si>
  <si>
    <t>22 Lipan Street, Denver, CO 80223</t>
  </si>
  <si>
    <t>(303) 825-0777</t>
  </si>
  <si>
    <t>ASTM C117 C127 C128 C136 C29 C40 C87 C88 C131 C142 C227 C535 C566 C702 C1077 C1105 C1260 C1293 C1567 D75 D2419 D4791 D5821 CRD-C104 CRD-C119 CRD-C130</t>
  </si>
  <si>
    <t>ASTM D2041 D2172 D2726 D2950 D3203 D5444 D6307 D6925</t>
  </si>
  <si>
    <t>Cementitious Material:  ASTM C109 C114 C151 C183 C185 C187 C191 C204 C305 C430 C451 C1012 C1437                             Concrete: ASTM C31 C39 C138 C143 C172 C173 C231 C1064 C42 C78 C157 C174 C192 C215 C293 C403 C469 C470 C490 C496 C511 C612 C617 C642 C666 C672 C805 C1077 C1202 C1231</t>
  </si>
  <si>
    <t>ASTM C67 C10 C114 C140 C151 C183 C185 C187 C191 C204 C270 C305 C430 C451 C1012 C1093 C1314 C1437 C1552</t>
  </si>
  <si>
    <t>ASTM D421 D422 D698 D854 D1140 D1557 D1883 D2166 D2168 D2216 D2487 D2844 D3080 D3740 D4318 D4546 D6938</t>
  </si>
  <si>
    <t xml:space="preserve">460 E 76th Avenue, Bldg. 4, Unit C Denver, CO 80229 </t>
  </si>
  <si>
    <t>(573) 366-9133</t>
  </si>
  <si>
    <t>ASTM C40 C117 C127 C128 C136  C131 C142 C535 C566 C702 C1252 C1567 D75</t>
  </si>
  <si>
    <t>ASTM C31 C39 C138 C143 C172 C231 C1064 C157 C403 C511 C1231</t>
  </si>
  <si>
    <t>ASTM D421 D422 D558 D559 D698 D854  D1557 D2216 D3740 D4318</t>
  </si>
  <si>
    <t>Commerce City</t>
  </si>
  <si>
    <t>Ground Engineering Consultants, Inc.</t>
  </si>
  <si>
    <t xml:space="preserve">7393 Dahlia Street Commerce City, CO 80022 </t>
  </si>
  <si>
    <t>ASTM C117, C127, C128, C136, C29, C40, C88, C131, C142, C535, C566, C702, C1077, C1252, C1260, C1567, D75, D2419, D3666, D4791, D5821, and E329</t>
  </si>
  <si>
    <t>ASTM D1560, D1561, D2041, D2726, D2950, D3203, D3666, D4125, D4867, D5444, D6307, D6752, D6925, D6926, D6927, and E329</t>
  </si>
  <si>
    <t>ASTM C31, C39, C138, C143, C172, C173, C231, C1064, C42, C78, C157, C192, C511, C617, C642, C805, C1077, C1231, C1260, C1567, and E329</t>
  </si>
  <si>
    <t>ASTM C140, C1019 and C1093</t>
  </si>
  <si>
    <t>ASTM D558, D559, D560, D698, D854, D1140, D1556, D1557, D1883, D2166, D2216, D2419, D2434, D2435, D2487, D2488, D2844, D3080, D3740, D4318, D4546, D4643, D4718, D5084, D6913, D6938, and E329</t>
  </si>
  <si>
    <t>Colorado Springs</t>
  </si>
  <si>
    <t>Kumar &amp; Associates, Inc.</t>
  </si>
  <si>
    <t>6735 Kumar Heights Colorado Springs, CO 80918</t>
  </si>
  <si>
    <t>(719) 632-7009</t>
  </si>
  <si>
    <t>ASTM C117, C127, C128, C136, C29, C142, C566, C702, C1077, D2419, D3666, D4791, D5821, and E329</t>
  </si>
  <si>
    <t>ASTM D2041, D2726, D3203, D3666, D5444, D6307, D6926, D6927, and E329</t>
  </si>
  <si>
    <t>ASTM C31, C39, C138, C143, C172, C173, C231, C1064, C78, C511, C617, C1077, and C1231</t>
  </si>
  <si>
    <t>ASTM D421, D422, D698, D1140, D1556, D1557, D1883, D2216, D2487, D2488, D4318, D4546, and D6938.</t>
  </si>
  <si>
    <t>Greenwood Village</t>
  </si>
  <si>
    <t>Ninyo and Moore Denver Office</t>
  </si>
  <si>
    <t>6001 South Willow Drive Greenwood Village, CO 80111</t>
  </si>
  <si>
    <t>(303) 629-6000</t>
  </si>
  <si>
    <t xml:space="preserve">ASTM C117 C127 C128 C136 C29 C88 C142 C566 C702 C1077 D2419 </t>
  </si>
  <si>
    <t xml:space="preserve">ASTM D2041 D2726 D2950 D3203 D3666 D5444 D6307 D6925 </t>
  </si>
  <si>
    <t xml:space="preserve">ASTM C31 C39 C138 C143 C172 C173 C231 C1064 C78 C192 C511 C617 C1077 C1231 </t>
  </si>
  <si>
    <t>ASTM C1019 C1314 C1552</t>
  </si>
  <si>
    <t xml:space="preserve">ASTM D698 D1140 D1556 D1557 D2216 D2487 D2488 D3740 D4318 D4546 D6938 </t>
  </si>
  <si>
    <t>North American Testing, Inc.</t>
  </si>
  <si>
    <t>5910 Buttermere Drive Colorado Springs, Colorado 80916</t>
  </si>
  <si>
    <t>(719) 574-5423</t>
  </si>
  <si>
    <t>ASTM C40 C117 C127 C128 C136 C29 C88 C131 C142 C535 C566 C702 C1252 C1260 C1567 D75 D2419 D4791 D5821 CRD-C104 CRD-C130</t>
  </si>
  <si>
    <t>ASTM D2041 D2726 D2950 D3203 D3666 D5444 D6307 E329</t>
  </si>
  <si>
    <t>ASTM C31 C39 C138 C143 C172 C173 C231 C1064 C42 C78 C174 C192 C470 C511 C617 C1077 C1231 E329</t>
  </si>
  <si>
    <t>ASTM D421 D422 D698 D1140 D1556 D1557 D1883 D2168 D2216 D2487 D2488 D3740 D4318 D6938 E329</t>
  </si>
  <si>
    <t>ASTM C780 C1019 C1093</t>
  </si>
  <si>
    <t>North American Testing, Inc. - Satellite Laboratory at Fort Carson, CO</t>
  </si>
  <si>
    <t>5910 Buttermere Drive Colorado Springs, Colorado 80906</t>
  </si>
  <si>
    <t xml:space="preserve"> (719) 574-5423</t>
  </si>
  <si>
    <t>ASTM C39 C78 C511 C1231</t>
  </si>
  <si>
    <t>Fort Carson</t>
  </si>
  <si>
    <t>Westminster</t>
  </si>
  <si>
    <t>1070 W 124 Avenue, Ste. 800, Westminster, CO 80234</t>
  </si>
  <si>
    <t>(303) 424-5578</t>
  </si>
  <si>
    <t>ASTM C117 C128 C136 C566 C702 D2419 D3666 E329</t>
  </si>
  <si>
    <t>ASTM D1560 D2041 D2726 D3203 D3666 D4867 D5444 D6307 D6926 D6927 E329</t>
  </si>
  <si>
    <t>ASTM D421 D422 D698 D854 D1140 D1557 D2216 D2419 D2435 D2487 D2488 D2844 D2974 D3740 D4318 D4546 D6938 E329</t>
  </si>
  <si>
    <t>Wheat Ridge</t>
  </si>
  <si>
    <t>10625 W I-70 Frontage Road, N, Ste. 3, Wheat Ridge, CO 80033</t>
  </si>
  <si>
    <t>(303) 423-3300</t>
  </si>
  <si>
    <t>ASTM C117 C127 C128 C136</t>
  </si>
  <si>
    <t>ASTM C31 C39 C138 C143 C172 C173 C231 C1064 C42 C78 C511 C617 C1077 C1231 C1542 E329</t>
  </si>
  <si>
    <t>Transit Mix Concrete Company</t>
  </si>
  <si>
    <t xml:space="preserve">444 East Costilla Street Colorado Springs, Colorado 80901 </t>
  </si>
  <si>
    <t>(719) 475-0700</t>
  </si>
  <si>
    <t>ASTM C40 C117 C127 C128 C136 C29 C88 C131 C142 C535 C566 C702 C1077 C1260 D75 D2419 D4791 D5821 CRD-104 CRD-C119 CRD-C130</t>
  </si>
  <si>
    <t>ASTM C31 C39 C78 C138 C143 C157 C172 C173 C231 C1064 C192 C470 C511 C567 C617 C805 C1077 C1231 E329</t>
  </si>
  <si>
    <t>ASTM D421 D422 D698 D1140 D1557 D2216 D2487 D3740 D4318 E329</t>
  </si>
  <si>
    <t>Lakewood</t>
  </si>
  <si>
    <t>WesTest, LLC</t>
  </si>
  <si>
    <t>627 Sheridan Boulevard, Lakewood, CO 80214</t>
  </si>
  <si>
    <t>(303) 975-9959</t>
  </si>
  <si>
    <t>ASTM C117 C127 C128 C136 C29 C40 C88 C123 C131 C142 C535 C566 C702 C1077 C1252 C1260 C1567 D75 D2419 D3666 D4791 D5821 E329</t>
  </si>
  <si>
    <t>ASTM D5 D36 D70 D979 D1074 D1075 D1560 D2041 D2172 D2726 D2950 D3203 D3666 D4125 D4867 D5404 D5444 D6307 D6926 D6927 E329</t>
  </si>
  <si>
    <t>ASTM C31 C39 C138 C143 C172 C231 C1064 C42 C78 C174 C511 C617 C1077 C1231 E329</t>
  </si>
  <si>
    <t>ASTM D558 D559 D560 D698 D854 D1140 D1556 D1557 D2216 D2487 D2488 D3740 D4318 D6938 E329</t>
  </si>
  <si>
    <t>Connecticut</t>
  </si>
  <si>
    <t>Rocky Hill</t>
  </si>
  <si>
    <t xml:space="preserve">201 Hammer Mill Road Rocky Hill, CT 06067 </t>
  </si>
  <si>
    <t>(860) 566-9001</t>
  </si>
  <si>
    <t>ASTM C40 C117 C127 C128 C136 C29 C131 C566 C702 C1077 E329</t>
  </si>
  <si>
    <t>ASTM D421 D422 D698 D1140 D1557 D2216 D2487 D2488 D2974 D3740 D4318 D6938 E329</t>
  </si>
  <si>
    <t>Delaware</t>
  </si>
  <si>
    <t>Wilmington</t>
  </si>
  <si>
    <t>Duffield Associates, Inc.</t>
  </si>
  <si>
    <t>5400 Limestone Road Wilmington, DE</t>
  </si>
  <si>
    <t>(302) 239-6634</t>
  </si>
  <si>
    <t>ASTM D421 D422 D698 D854 D1140 D1556 D1557 D1883 D2166 D2216 D2435 D2487 D2488 D2850 D3080 D3740 D4318 D4767 D5084 D6938 E329</t>
  </si>
  <si>
    <t>Georgetown</t>
  </si>
  <si>
    <t>Geo-Technology Associates, Inc.</t>
  </si>
  <si>
    <t>21133 Sterling Avenue, Ste. 7 Georgetown, DE 19947</t>
  </si>
  <si>
    <t>(302) 855-9761</t>
  </si>
  <si>
    <t>Dover</t>
  </si>
  <si>
    <t>Hillis-Carnes Engineering Associates - Dover</t>
  </si>
  <si>
    <t>1277 McD Drive Dover, DE 19904</t>
  </si>
  <si>
    <t>(303)744-9855</t>
  </si>
  <si>
    <t>ASTM C31, C39, C138, C143, C172, C231, C1064, C78, C511, C1077, C1231, and E329</t>
  </si>
  <si>
    <t>ASTM D421, D422, D698, D1556, D1557, D2216, D2487, D2488, D4318, and D6938</t>
  </si>
  <si>
    <t>State, Territory</t>
  </si>
  <si>
    <t>Country</t>
  </si>
  <si>
    <t>United States</t>
  </si>
  <si>
    <t>East Africa</t>
  </si>
  <si>
    <t>Africa</t>
  </si>
  <si>
    <t>Republic of Djibouti</t>
  </si>
  <si>
    <t>Colas Djibouti Laboratory</t>
  </si>
  <si>
    <t>ZI Boulas-BP 2457 Republic of Djibouti, East Africa</t>
  </si>
  <si>
    <t>ASTM C117 C127 C128 C136 C29 C142 C566 C642 C702 C1077 D75 D2419</t>
  </si>
  <si>
    <t>ASTM D140 D949 D2041 D2172 D2726 D2950 D3549 D3665 D3666 D5444 D6926 D6927 E329</t>
  </si>
  <si>
    <t>ASTM C31 C39 1C38 C143 C172 C231 C1064 C42 C192 C511 C617 C642 C805 C1077 E329</t>
  </si>
  <si>
    <t>ASTM D421 D422 D854 D1140 D1556 D1557 D1883 D2216 D2487 D3740 D4318 D4959 D6913 D6938 E329</t>
  </si>
  <si>
    <t>COSMEZZ Geotechnical Laboratory</t>
  </si>
  <si>
    <t>Prue De Venise-Salines Ouest BP 1331 Republic of Djibouti, East Africa</t>
  </si>
  <si>
    <t>ASTM C40 C117 C127 C128 C136 C29 C131 C535 C566 C702 C1077 D75 D546 D2419 CRD-C104</t>
  </si>
  <si>
    <t>ASTM D5 D36 D140 D242 D979 D2041 D2172 D2726 D2950 D3202 D3549 D3665 D3666 D5444 D6926 D6927 E329</t>
  </si>
  <si>
    <t>ASTM C31 C39 C138 C143 C172 C173 C231 C1064 C42 C192 C511 C617 C805 C1077 E329</t>
  </si>
  <si>
    <t>ASTM D421 D422 D698 D854 D1140 D1556 D1557 D1883 D2216 D2487 D2488 D3740 D4318 D4643 D4959 D6913 D6938 E329</t>
  </si>
  <si>
    <t>METAG Djibouti Laboratory</t>
  </si>
  <si>
    <t>GABODE 4, Lot: 262 BP 2473 Republic of Djibouti, East Africa</t>
  </si>
  <si>
    <t>ASTM C40 C117 C127 C128 C136 C29 C70 C131 C535 C566 C702 C1077 D75 D4791 D5821</t>
  </si>
  <si>
    <t>ASTM D5 D36 D70 D113 D140 D2041 D2172 D2726 D2950 D3203 D3143 D3665 D3666 D5444 D6926 D6927 E329</t>
  </si>
  <si>
    <t>ASTM C31 C39 C138 C143 C172 C173 C231 C1064 C42 C78 C192 C470 C511 C617 C805 C1077 C1231 E329</t>
  </si>
  <si>
    <t>ASTM C109 C1019 C1093</t>
  </si>
  <si>
    <t>ASTM D421 D422 D854 D1140 D1556 D1557 D1883 D2216 D2487 D3740 D4318 D4643 D4959 D6913 D6938 E329</t>
  </si>
  <si>
    <t>Florida</t>
  </si>
  <si>
    <t>Jacksonville</t>
  </si>
  <si>
    <t>AMEC Foster Wheeler Environment and Infrastructure, Inc.</t>
  </si>
  <si>
    <t>6256 Greenland Road, Jacksonville, FL</t>
  </si>
  <si>
    <t>(904) 391-3759</t>
  </si>
  <si>
    <t>ASTM C40 C117 C127 C128 C136 C29 C88 C123 C131 C142 C535 C566 C702 C1077 D3666 D4791 E329</t>
  </si>
  <si>
    <t>ASTM D2041 D2726 D3203 D3666 D5444 D6307 D6925 D6926 D6927 E329</t>
  </si>
  <si>
    <t>ASTM C31 C39 C138 C143 C172 C173 C231 C1064 C42 C78 C496 C511 C617 C1077 C1152 C1218 C1231 C1542 E329</t>
  </si>
  <si>
    <t>ASTM D421 D422 D558 D559 D560 D698 D854 D1140 D1556 D1557 D1883 D2166 D2216 D2434 D2435 D2487 D2488 D2850 D2974 D3740 D4253 D4254 D4318 D4767 D4944 D5084 D6913 D6938 D7012 E329</t>
  </si>
  <si>
    <t>Orlando</t>
  </si>
  <si>
    <t>Ardaman &amp; Associaties, Inc.</t>
  </si>
  <si>
    <t>P.O. Box 593003 Orlando, Flordia 32859</t>
  </si>
  <si>
    <t>ASTM D3740 D3967 D4543 D7012</t>
  </si>
  <si>
    <t>ASTM D421 D422 D698 D854 D1140 D1557 D1997 D2166 D2216 D2434 D2435 D2487 D2488 D2850 D3974 D3080 D3740 D4220 D4253 D4254 D4318 D4373 D4380 D4546 D4643 D4647 D4648 D4767 D4832 D4943 D5084 D5890 D6528 D6910 D6913 D7181 D7263</t>
  </si>
  <si>
    <t>Tampa</t>
  </si>
  <si>
    <t>AREHNA Engineering, Inc.</t>
  </si>
  <si>
    <t xml:space="preserve">5012 W Lemon Street Tampa, FL 33609 </t>
  </si>
  <si>
    <t>(813) 944-3464</t>
  </si>
  <si>
    <t>ASTM C117 C127 C128 C136 C40 C566 C702 C1077 D75 E329</t>
  </si>
  <si>
    <t>ASTM D2726 D3666 D5444 D6307 E329</t>
  </si>
  <si>
    <t>ASTM C511 C780</t>
  </si>
  <si>
    <t>ASTM D421 D422 D698 D1140 D1556 D1557 D1883 D2216 D2487 D2488 D2974 D3740 D4318 D4944 D6913 E329</t>
  </si>
  <si>
    <t>Indiantown</t>
  </si>
  <si>
    <t>C-44 QA Materials Laboratory</t>
  </si>
  <si>
    <t>13245 WS Minute Maid Road Indiantown, FL 34956</t>
  </si>
  <si>
    <t>C136 C702 D75</t>
  </si>
  <si>
    <t>C109</t>
  </si>
  <si>
    <t>D421 D422 D558 D698 D1140 D1556 D1557 D1632 D1633 D2167 D2216 D2487 D2488 D2974 D3740 D4253 D4254 D4318 D4718 D4972 E329</t>
  </si>
  <si>
    <t>Geotechnical &amp; Environmental Consultants, Inc.</t>
  </si>
  <si>
    <t>919 Lake Baldwin Lane Orlando, FL 32814</t>
  </si>
  <si>
    <t xml:space="preserve"> (407) 898-1818</t>
  </si>
  <si>
    <t>ASTM D421 D422 D698 D854 D1140 D1557 D1883 D2168 D2216 D2434 D2435 D2487 D2488 D2937 D3740 D4318 D6938 E329</t>
  </si>
  <si>
    <t>Delray Beach</t>
  </si>
  <si>
    <t>GFA International</t>
  </si>
  <si>
    <t>1215 Wallace Drive Delray Beach, FL 33444</t>
  </si>
  <si>
    <t>(770) 794-0266</t>
  </si>
  <si>
    <t>ASTM C40 C117 C127 C128 C136 C29 C88 C131 C142 C535 C566 C702 D75</t>
  </si>
  <si>
    <t>ASTM D2726 D2950 D3666 E329</t>
  </si>
  <si>
    <t>ASTM D421 D422 D558 D698 D854 D1140 D1556 D1557 D1633 D2166 D2168 D2216 D2487 D2488 D2974 D3740 D4220 D4318 D4643 D5084 D6938 E329</t>
  </si>
  <si>
    <t>Fort Myers</t>
  </si>
  <si>
    <t>GFA International formerly Allied Engineering &amp; Testing, Inc.</t>
  </si>
  <si>
    <t xml:space="preserve">5851 Country Lakes Drive Fort Myers, FL 33905 </t>
  </si>
  <si>
    <t>(239) 334-6833</t>
  </si>
  <si>
    <t>ASTM C117 C127 C128 C136 C29 C40 C88 C131 C142 C535 C566 C702 D75 D2419 D4791 D5821 CRD-C104 CRD-C119 CRD-C130 CRD-C171</t>
  </si>
  <si>
    <t>ASTM D140 D979 D2726 D2950 D3203 D3665 D3666 D5444 E329</t>
  </si>
  <si>
    <t>ASTM C31 C39 C138 C143 C172 C173 C231 C1064 C42 C157 C192 C470 C495 C511 C617 C805 C1077 C1231 E329</t>
  </si>
  <si>
    <t>ASTM D421 D422 D698 D854 D1140 D1556 D1557 D1883 D2168 D2216 D2434 D2487 D2488 D2974 D3740 D4318 D6938 E329</t>
  </si>
  <si>
    <t>ASTM C109 C140 C780 C1019</t>
  </si>
  <si>
    <t>ASTM D5312 D5313 CRD-C144 CRD-C169</t>
  </si>
  <si>
    <t>Pompano Beach</t>
  </si>
  <si>
    <t>H2R Corporation</t>
  </si>
  <si>
    <t>1900 NW 40th Court Pompano Beach, FL 33064</t>
  </si>
  <si>
    <t>Chipley</t>
  </si>
  <si>
    <t>J&amp;M Testing Lab, Inc.</t>
  </si>
  <si>
    <t xml:space="preserve">1308 Commerce Avenue Chipley, FL 32428 </t>
  </si>
  <si>
    <t>(850) 638-1506</t>
  </si>
  <si>
    <t>ASTM C117 C127 C128 C136 C131 C535 C702 D75 CRD-C104</t>
  </si>
  <si>
    <t>ASTM D979 D2041 D2172 D2726 D2950 D3203 D3666 D5444 D6926 D6927 E329 CRD-C650</t>
  </si>
  <si>
    <t>ASTM C42 C78 C470 C511 C617 C1077 C1231 E329</t>
  </si>
  <si>
    <t>ASTM D698 D1140 D1557 D2168 D2216 D2487 D2488 D2937 D3740 D4318 D6938 E329</t>
  </si>
  <si>
    <t>ASTM C780 C1093 C1019</t>
  </si>
  <si>
    <t>Pensacola</t>
  </si>
  <si>
    <t>Larry Jacobs &amp; Associates</t>
  </si>
  <si>
    <t>850-434-0846</t>
  </si>
  <si>
    <t>ASTM C117 C127 C128 C136 C566 C702 C1077 E329</t>
  </si>
  <si>
    <t>ASTM C31 C39 C138 C143 C172 C173 C231 C1064 C78 C511 C1077 C1231 E329</t>
  </si>
  <si>
    <t>ASTM D698 D1140 D1557 D3740 D4318 D6938 E329</t>
  </si>
  <si>
    <t>Meskell &amp; Associates Engineering, LLC</t>
  </si>
  <si>
    <t>8936 Western Way, Suite 12 Jacksonville, FL 32256</t>
  </si>
  <si>
    <t>(904)-519-6990</t>
  </si>
  <si>
    <t>ASTM C117, C127, C128, C136, C40, C131, C535, C566, C702, C1077  D75</t>
  </si>
  <si>
    <t>ASTM C31, C39, C138, C143, C172, C231, C1064, C42, C78, C192, C470, C511, C617, C1077, C1231</t>
  </si>
  <si>
    <t>ASTM D421, D422, D698, D854, D1140, D1557, D1883, D2216, D2487, D2974, D3740, D4220, D4318, D4373, D6913  D6938</t>
  </si>
  <si>
    <t>Fort Lauderdale</t>
  </si>
  <si>
    <t>NOVA Engineering &amp; Environmental, LLC</t>
  </si>
  <si>
    <t>4350 Oakes Road, Fort Lauderdale, FL 33314</t>
  </si>
  <si>
    <t>954-424-2520</t>
  </si>
  <si>
    <t>ASTM C31, C39, C138, C143, C172, C173, C231, C1064, C470, C511, C617, C1077, C1231 and E329</t>
  </si>
  <si>
    <t>ASTM D421, D422, D698, D1140, D1556, D1557, D2168, D2216, D2487, D2974, D3740, D4318, D6938, and E329</t>
  </si>
  <si>
    <t>Panama City Beach</t>
  </si>
  <si>
    <t>136 Industrial Blvd., Pensacola, FL 32505</t>
  </si>
  <si>
    <t>ASTM C31 C39 C138 C143 C172 C173 C231 C1064 C1077 C1231</t>
  </si>
  <si>
    <t>ASTM E605 E736 and E329</t>
  </si>
  <si>
    <t>Miami</t>
  </si>
  <si>
    <t>7950 N.W. 64th Street Miami, FL 33166</t>
  </si>
  <si>
    <t>(305) 471-7725</t>
  </si>
  <si>
    <t>ASTM C40 C117 C127 C128 C136 C566 C702 C1077 D75</t>
  </si>
  <si>
    <t>ASTM C31 C39 C138 C143 C172 C173 C1064 C42 C78 C470 C511 C617 C1231 E329</t>
  </si>
  <si>
    <t>ASTM D421 D698 D1140 D1556 D1557 D1883 D2168 D2216 D2487 D2488 D3740 D4318 D4643 D6938 E329</t>
  </si>
  <si>
    <t>1748 33rd Street Orlando, FL 32839</t>
  </si>
  <si>
    <t>(407) 304-5560</t>
  </si>
  <si>
    <t>ASTM C40 C117 C127 C128 C136 C88 C131 C566 C702 C1077 C1252 D2419 D3666 E329</t>
  </si>
  <si>
    <t>ASTM D2041 D2726 D2950 D3203 D3666 D4867 D5444 D6307 D6925 D6926 D6927 E329</t>
  </si>
  <si>
    <t>ASTM D421 D422 D698 D854 D1140 D1556 D1557 D1883 D2974 D3740 D4318 D6938 E329</t>
  </si>
  <si>
    <t>5801 Benjamin Center Drive, Ste. 112 Tampa, FL 33634</t>
  </si>
  <si>
    <t>(813) 886-1075</t>
  </si>
  <si>
    <t>ASTM C40 C117 C127 C128 C136 C29 C131 C535 C702 D75</t>
  </si>
  <si>
    <t>ASTM C31 C39 C138 C143 C172 C173 C231 C1064 C78 C470 C511 C617 C805 C1077 C1231 E329</t>
  </si>
  <si>
    <t>Riviera Beach</t>
  </si>
  <si>
    <t>Radise International</t>
  </si>
  <si>
    <t>4152 West Blue Heron Blvd Suite 1111 Riviera Beach, Florida 33404</t>
  </si>
  <si>
    <t>(561) 841-0103</t>
  </si>
  <si>
    <t xml:space="preserve"> July 9, 2018</t>
  </si>
  <si>
    <t>ASTM C40 C117 C127 C128 C136 C29 C70 C87 C88 C123 C131 C142 C535 C566 C702 C1252 D75 D2419 D3744 D4791 CRD-C104 C1077</t>
  </si>
  <si>
    <t>ASTM D2726 D2950 D3665 D3666</t>
  </si>
  <si>
    <t xml:space="preserve"> ASTM C31 C42 C78 C39 C138 C143 C172 C173 C174 C231 C232 C293 C470 C495 C496 C511 C617 C642 C805 C900 C1040 C1321 C1064 C1077</t>
  </si>
  <si>
    <t>ASTM D421 D422 D558 D854 D1140 D1556 D1557 D1883 D2166 D2168 D2216 D2434 D2435 D2487 D2488 D2850 D2937 D4220 D4253 D4254 D4318 D4643 D4767 D5084 D6938</t>
  </si>
  <si>
    <t>ASTM D3967</t>
  </si>
  <si>
    <t>Panama City</t>
  </si>
  <si>
    <t>Southern Earth Sciences, Inc.</t>
  </si>
  <si>
    <t>7500 McElvey Road, Ste. A Panama City, FL 32408</t>
  </si>
  <si>
    <t>(850) 769-4773</t>
  </si>
  <si>
    <t>ASTM C40 C117 C127 C128 C136 C29 C56 C702 D75 CRD-C104</t>
  </si>
  <si>
    <t>ASTM C31 C39 1C38 C143 C172 C173 C231 C1064 C42 C78 C192 C470 C511 C617 C1077 C1231 E329</t>
  </si>
  <si>
    <t>ASTM D421 D422 D698 D854 D1140 D1556 D1557 D1883 D2168 D2216 D2487 D2488 D2937 D3740 D4220 D4318 D4944 E329</t>
  </si>
  <si>
    <t xml:space="preserve">5371 NW 33rd Avenue, Ste. 201 Ft. Lauderdale, FL 33309 </t>
  </si>
  <si>
    <t>(954) 741-8282</t>
  </si>
  <si>
    <t>ASTM C117 C127 C128 C136 C40 C131 C535 C702 C1077</t>
  </si>
  <si>
    <t>ASTM D698 D1140 D1556 D1557 D2216 D2487 D2488 D2974 D3740 D4318 D6938 E329</t>
  </si>
  <si>
    <t>9655 Florida Mining Blvd. West, Ste. 509 Jacksonville, FL 32257</t>
  </si>
  <si>
    <t>(904) 296-0331</t>
  </si>
  <si>
    <t>ASTM C31 C39 C138 C143 C172 C231 C1064 C42 C511 C617 C1077 C1231 C1542 E329</t>
  </si>
  <si>
    <t>ASTM D421 D422 D698 D854 D1140 D1556 D1557 D1883 D2166 D2216 D2434 D2435 D2487 D2488 D2850 D2974 D3080 D3740 D4318 D4767 D4944 D5084 D6913 D6938 E329</t>
  </si>
  <si>
    <t>St. Lucie</t>
  </si>
  <si>
    <t>(772) 343-9787</t>
  </si>
  <si>
    <t>ASTM D2726 D2950</t>
  </si>
  <si>
    <t>ASTM C31 C39 C138 C143 C172 C173 C1064 C511 C617 C1077 C1231 E329</t>
  </si>
  <si>
    <t>West Palm Beach</t>
  </si>
  <si>
    <t>Tierra South Florida, Inc.</t>
  </si>
  <si>
    <t>2765 Vista Parwkway, Suite 10 West Palm Beach, FL 33411</t>
  </si>
  <si>
    <t>ASTM C117, C136, C566, C702, and D75.</t>
  </si>
  <si>
    <t>ASTM D2041, D2726, D2950, D3203, D3666, D5444, D6307, D6926, and D6927</t>
  </si>
  <si>
    <t>ASTM C31, C39, C138, C143, C172, C173, C231, C1064, C78, C470, C511, C617, C1077, and C1231</t>
  </si>
  <si>
    <t>ASTM D421, D422, D698, D1140, D1556, D1557, D2166, D2168, D2216, D2487, D2488, D2974, D3740, D4220, D4318, and D6938</t>
  </si>
  <si>
    <t>Universal Engineering Sciences, Inc. - Satellite Lab at NAS Jacksonville</t>
  </si>
  <si>
    <t>5561 Florida Mining Blvd. South, Jacksonville, FL 32257</t>
  </si>
  <si>
    <t xml:space="preserve"> (904) 296-0757</t>
  </si>
  <si>
    <t>ASTM C39 C78 C511 C1077 C1231 E329</t>
  </si>
  <si>
    <t>Universal Engineering Sciences, Inc.</t>
  </si>
  <si>
    <t xml:space="preserve">5561 Florida Mining Blvd. South, Jacksonville, FL 32257 </t>
  </si>
  <si>
    <t>(904) 296-0757</t>
  </si>
  <si>
    <t>ASTM C40, C117, C127, C128, C136, C29, C131, C566, C702, C1077, D3666, D75, and E329</t>
  </si>
  <si>
    <t>ASTM D2041, D2726, D3203, D3666, D5444, D6307, D6925, and E329</t>
  </si>
  <si>
    <t>ASTM C31, C39, C138, C143, C172, C173, C231, C1064, C42, C78, C192, C511, C617, C803,  C805, C1077, C1231, and E329</t>
  </si>
  <si>
    <t>ASTM C140, C780, and C1019</t>
  </si>
  <si>
    <t>ASTM D421, D422, D698, D854, D1140, D1556, D1557, D1883, D2216, D2435, D2487, D2488, D2974, D3740, D4318, D6938, and E329</t>
  </si>
  <si>
    <t>Lake Worth</t>
  </si>
  <si>
    <t>1818 7th Avenue North, Lake Worth, FL 33461</t>
  </si>
  <si>
    <t>(561) 540-6200</t>
  </si>
  <si>
    <t>ASTM C40 C117 C127 C128 C136 C702 D75</t>
  </si>
  <si>
    <t>ASTM D421 D422 D558 D559 D698 D1140 D1556 D1557 D2168 D2216 D2487 D2488 D2937 D3740 D4318 D6938 E329</t>
  </si>
  <si>
    <t xml:space="preserve">1985 Cope Lane Pensacola, FL 32526 </t>
  </si>
  <si>
    <t>(850) 944-5555</t>
  </si>
  <si>
    <t>ASTM C40 C117 C127 C128 C136 C29 C566 C702 C1077 D75 E329</t>
  </si>
  <si>
    <t>ASTMD421 D422 D698 D1140 D1556 D1557 D1883 D2216 D2487 D2488 D2974 D3740 D4318 D4972 D6938 E329</t>
  </si>
  <si>
    <t>Universal C-44 Reservoir Satellite Laboratory</t>
  </si>
  <si>
    <t>13245 SW Minute Maid Road Indiantown, FL 34956</t>
  </si>
  <si>
    <t>561-540-6200</t>
  </si>
  <si>
    <t>ASTM C117, C127, C128, C136, C702, C1077, and D75</t>
  </si>
  <si>
    <t>ASTM C511 and C1077</t>
  </si>
  <si>
    <t>ASTM D421, D422, D558, D698, D1140, D1556, D1557, D1632, D1633, D2168, D2216, D2487, D2488, D2974, D3740, D4318, D4718, D4959, D4972, D5982, D6938, and E329</t>
  </si>
  <si>
    <t>Florida Test Method: FM 5-514.</t>
  </si>
  <si>
    <t>Rockledge</t>
  </si>
  <si>
    <t>820 Brevard Avenue Rockledge, FL 32955</t>
  </si>
  <si>
    <t>(321) 638-0808</t>
  </si>
  <si>
    <t>ASTM C117, C127, C128, C136, C29, C131, C535, C566, C702, D75, and CRD-C104</t>
  </si>
  <si>
    <t>ASTM D2726, D2950, D3666, D5444, D6307, D6926, D6927, and E329</t>
  </si>
  <si>
    <t>ASTM C31, C39, C138, C143, C172, C173, C231, C1064, C42, C78, C470, C511, C617, C1077, C1231, and E329</t>
  </si>
  <si>
    <t>ASTM C109, C140, C780, C1019, and C1093</t>
  </si>
  <si>
    <t>ASTM D421, D422, D698, D1140, D1556, D1557, D1883, D2168, D2216, D2434, D2487, D2488, D2974, D3740, D6938, and E329.</t>
  </si>
  <si>
    <t>Sarasota</t>
  </si>
  <si>
    <t>1748 Independence Blvd., Ste. B-1, Sarasota, FL 34234</t>
  </si>
  <si>
    <t>(941) 358-7410</t>
  </si>
  <si>
    <t>ASTM C117 C127 C128 C136 C702 C1077 D75</t>
  </si>
  <si>
    <t>ASTM D421 D422 D698 D1140 D1556 D1557 D1883 D2216 D2487 D2488 D2974 D3740 D4318 D6938 E329</t>
  </si>
  <si>
    <t xml:space="preserve">9802 Palm River Road Tampa, FL 33619 </t>
  </si>
  <si>
    <t>(813)-740-8506</t>
  </si>
  <si>
    <t>ASTM C40, C117, C127, C128, C136, C131, C535, C566, C702, C1077, and D75</t>
  </si>
  <si>
    <t>ASTM D2726, D2950, D3666, D6307, and E329</t>
  </si>
  <si>
    <t>ASTM C31, C39, C138, C143, C172, C231, C1064, C470, C511, C617, C805, C1077, C1231, and E329</t>
  </si>
  <si>
    <t>ASTM C780, C1019, and C1093</t>
  </si>
  <si>
    <t>ASTM D698, D1140, D1556, D1557, D2168, D2216, D2487, D2488, D3740, D4220, D4318, D6938, and E329</t>
  </si>
  <si>
    <t>Wellington</t>
  </si>
  <si>
    <t>USACE Herbert Hoover Dike Quality Assurance Laboratory</t>
  </si>
  <si>
    <t>Herbert Hoover Dike Resident Office, Wellington, FL 33414</t>
  </si>
  <si>
    <t xml:space="preserve"> (561) 790-5506</t>
  </si>
  <si>
    <t>ASTM C117 C127 C128 C136 C40 C566 C702 C1077 D75 D2419 D4791</t>
  </si>
  <si>
    <t>ASTM C31 C39 C138 C143 C172 C231 C1064 C470 C511 C1077 E329</t>
  </si>
  <si>
    <t>ASTM D421 D422 D698 D854 D1140 D1556 D1557 D2168 D2216 D2487 D2488 D3740 D4220 D4253 D4254 D4318 D4643 D4944 D5084 E329</t>
  </si>
  <si>
    <t>C109 C780</t>
  </si>
  <si>
    <t>Georgia</t>
  </si>
  <si>
    <t>Columbus</t>
  </si>
  <si>
    <t>1414 Box Rd. Columbus, GA 31907</t>
  </si>
  <si>
    <t xml:space="preserve"> (706) 562- 0048</t>
  </si>
  <si>
    <t>ASTM C40, C117, C127, C128, C136, C29, C566, C702, and C1077</t>
  </si>
  <si>
    <t>ASTM C31, C39, C138, C143, C172, C173, C231, C1064, C42, C78, C511, C617, C1077, C1231 and E329</t>
  </si>
  <si>
    <t>ASTM D698, D1140, D1556, D1557, D2216, D2487, D2937, D3740, D4318, D6938, and E329</t>
  </si>
  <si>
    <t>Savannah</t>
  </si>
  <si>
    <t>ECS Southeast, LLC</t>
  </si>
  <si>
    <t>Building and Earth Sciences, Inc.</t>
  </si>
  <si>
    <t>1306 Heidt Avenue, Ste. A, Savannah, GA 31408</t>
  </si>
  <si>
    <t>(912) 966-2527</t>
  </si>
  <si>
    <t>ASTM C31 C39 C138 C143 C172 C173 C231 C1064 C42 C78 C470 C511C617 C1077 C1231 E329</t>
  </si>
  <si>
    <t>ASTM C109 C140 C1019</t>
  </si>
  <si>
    <t>ASTM D421 D422 D698 D854 D1140 D1556 D1557 D2216 D2487 D2488 D3740 D4318 D6913 D6938 E329</t>
  </si>
  <si>
    <t>Evans</t>
  </si>
  <si>
    <t>EMC Engineering Services, Inc.</t>
  </si>
  <si>
    <t>4106 Colben Blvd., Ste. 105, Evans, GA 30809</t>
  </si>
  <si>
    <t>(912) 232-6533</t>
  </si>
  <si>
    <t>ASTM C40 C117 C127 C128 C136 C29 C566 C702 C1077 D75</t>
  </si>
  <si>
    <t>ASTM D2726 D2950 D3665 D3666 E329</t>
  </si>
  <si>
    <t>ASTM C31 C39 C138 C143 C172 C173 C231 C1064 C42 C470 C511 C617 C805 C1077 C1231 E329</t>
  </si>
  <si>
    <t>ASTM D421 D422 D698 D854 D1140 D1556 D1557 D2216 D2487 D2488 D2937 D3740 D4220 D4318 D4643 D6938 E329</t>
  </si>
  <si>
    <t>Kennesaw</t>
  </si>
  <si>
    <t>Geo-Hydro Engineers, Inc.</t>
  </si>
  <si>
    <t>1000 Cobb Place Blvd, Ste. 290 Kennesaw, GA 30144</t>
  </si>
  <si>
    <t xml:space="preserve"> (770) 426-7100</t>
  </si>
  <si>
    <t>ASTM D2041 D2172 D2726 D3203 D3666 D5444 E329</t>
  </si>
  <si>
    <t>ASTM C109 C185 C270 C305 C511 C1019 C1314 C1437 C1552</t>
  </si>
  <si>
    <t>(706) 569-0008</t>
  </si>
  <si>
    <t>ASTM C31 C39 C138 C143 C172 C173 C231 C1064 C42 C78 C192 C470 C511 C617 C1077 C1231 E329</t>
  </si>
  <si>
    <t>ASTM D421 D422 D698 D854 D1140 D1556 D1557 D2168 D2216 D2487 D2488 D3740 D4318 D6913 D6938 E329</t>
  </si>
  <si>
    <t>Geotechnical &amp; Environmental Consultants, Inc.  (GEC)</t>
  </si>
  <si>
    <t xml:space="preserve">514 Hillcrest Industrial Blvd. Macon, GA 31204-3472 </t>
  </si>
  <si>
    <t xml:space="preserve"> (478) 757-1606</t>
  </si>
  <si>
    <t>Macon</t>
  </si>
  <si>
    <t>Atlanta</t>
  </si>
  <si>
    <t>Geotesting Express of Georgia, Inc.</t>
  </si>
  <si>
    <t>2358 Perimeter Park Drive, Ste. 320 Atlanta, GA 30340</t>
  </si>
  <si>
    <t xml:space="preserve"> (770) 645-6575</t>
  </si>
  <si>
    <t>3730 Chamblee Tucker Road, Atlanta, GA 30341</t>
  </si>
  <si>
    <t>(770) 492-8280</t>
  </si>
  <si>
    <t>ASTM C40 C117 C127 C128 C136 C29 C131 C142 C535 C566 D2419 D4791</t>
  </si>
  <si>
    <t>ASTM D421 D422 D698 D854 D1140 D1557 D1883 D2166 D2419 D2434 D2435 D2487 D2488 D2850 D3080 D3740 D4318 D4546 D4767 D5084 D6913 E329</t>
  </si>
  <si>
    <t>ASTM C40 C117 C127 C128 C136 C29 C88 C142 C566 C702 C1077 D75 D3666 D5821 E329</t>
  </si>
  <si>
    <t>ASTMD2041 D2172 D2726 D2950 D3203 D3666 D5444 D6926 D6927 E329</t>
  </si>
  <si>
    <t>ASTM D421 D422 D698 D1140 D1556 D1557 D1883 D2216 D2487 D2488 D3740 D4318 D6938 E329</t>
  </si>
  <si>
    <t>Preston Testing &amp; Engineering, Co., Inc.</t>
  </si>
  <si>
    <t>P O Box 7194 Macon, GA 31209-7194</t>
  </si>
  <si>
    <t>(478) 474-2941</t>
  </si>
  <si>
    <t>ASTM C136 C702 D75</t>
  </si>
  <si>
    <t>ASTM D979 D3666 D6307 E329</t>
  </si>
  <si>
    <t>ASTM D421 D422 D698 D1140 D1556 D1557 D2216 D2487 D3740 D4318 D6938 E329</t>
  </si>
  <si>
    <t>Augusta</t>
  </si>
  <si>
    <t>1732 Wylds Road Augusta, GA 30909</t>
  </si>
  <si>
    <t>Duluth</t>
  </si>
  <si>
    <t>4350 River Green Parkway, Suite 200 Duluth, GA 30096</t>
  </si>
  <si>
    <t>(770) 476-3555</t>
  </si>
  <si>
    <t>ASTM C40 C117 C127 C128 C136 C29 C88 C131 C142 C535 C566 C702 C1077 D2419 E329</t>
  </si>
  <si>
    <t>2201 Rowland Avenue, Savannah, GA 31404</t>
  </si>
  <si>
    <t>(912) 629-4000</t>
  </si>
  <si>
    <t>ASTM C40 C117 C127 C128 C136 C29 C566 C702 C1077 E329</t>
  </si>
  <si>
    <t>ASTM D2726 D2950 D3203</t>
  </si>
  <si>
    <t>ASTM C511 C780 C1019</t>
  </si>
  <si>
    <t>Lawrenceville</t>
  </si>
  <si>
    <t>Testing, Engineering, &amp; Consulting Services, Inc. (TEC Services)</t>
  </si>
  <si>
    <t xml:space="preserve">(770) 995-8000 </t>
  </si>
  <si>
    <t>ASTM C40 C117 C127 C128 C136 C29 C87 C88 C123 C131 C142 C227 C535 C566 C641 C702 C1105 C1138 C1077 C1252 C1260 C1567 D75 D4791 D5821 CRD-C 104 CRD-C 119 E329</t>
  </si>
  <si>
    <t>ASTM C31 C39 C138 C143 C172 C173 C231 C1064 C42 C78 C157 C192 C215 C232 C293 C403 C418 C457 C469 C496 C511 C512 C531 C567 C597 C617 C642 C666 C672 C684 C805 C827 C878 C882 C900 C939 C942 C944 C1074 C1077 C1090 C1150 C1202 C1231 C1260 C1293 C1383 C1399 C1542 C1567 C1581 C1583 C1609 C1610 C1611 C1621 C1712 C1741 E329</t>
  </si>
  <si>
    <t>Iron and Steel Tests: ASTM A615-A370 A706-A370</t>
  </si>
  <si>
    <t>ASTM C109 C140 C151 C157 C185 C187 C188 C191 C204 C270 C305 C311 C451 C1038 C1012 C1019 C1093</t>
  </si>
  <si>
    <t>Tucker</t>
  </si>
  <si>
    <t>Timely Engineering Soil Tests, LLC (T.E.S.T)</t>
  </si>
  <si>
    <t>1874 Forge Street Tucker, GA 30084</t>
  </si>
  <si>
    <t>(770) 938-8233</t>
  </si>
  <si>
    <t>ASTM D422 D558 D559 D560 D698 D854 D1140 D1557 D1883 D2166 D2216 D2434 D2435 D2487 D2488 D2850 D2974 D3080 D3740 D4318 D4546 D4718 D4767 D4829 D4972 D5084 D6913 D7012 E329</t>
  </si>
  <si>
    <t>Valdosta</t>
  </si>
  <si>
    <t>TTL, Inc</t>
  </si>
  <si>
    <t>1309 Edgewood Drive Valdosta, GA 31601</t>
  </si>
  <si>
    <t>(229) 244-8619</t>
  </si>
  <si>
    <t xml:space="preserve">ASTM D2726 </t>
  </si>
  <si>
    <t>ASTM D421 D698 D1140 D1557 D2216 D2487 D3740 D4318 E329</t>
  </si>
  <si>
    <t>Norcross</t>
  </si>
  <si>
    <t>United Consulting</t>
  </si>
  <si>
    <t>625 Holcomb Bridge Road Norcross, GA 30071</t>
  </si>
  <si>
    <t>(770)-209-0029</t>
  </si>
  <si>
    <t>ASTM C40, C117, C127, C128, C136, C566, C1077, D546, D3666, and E329</t>
  </si>
  <si>
    <t>ASTM D2726 and D5444</t>
  </si>
  <si>
    <t>ASTM D422, D698, D1140, D1557, D1883, D2166, D2216, D2435, D2487, D2488, D2850, D3740, D4318, D4767, D5084, and D6938</t>
  </si>
  <si>
    <t>Marietta</t>
  </si>
  <si>
    <t>USACE District, Savannah Environmental and Materials Unit</t>
  </si>
  <si>
    <t>200 N. Cobb Pkwy, Bldg 400, Suite 404 Marietta, Georgia 30062</t>
  </si>
  <si>
    <t>(678) 354-0310</t>
  </si>
  <si>
    <t xml:space="preserve"> ASTM C40 C117 C127 C128 C136 C29 C88 C123 C131 C142 C535 C566 C702 D75 D4791 CRD-C104 CRD-C119</t>
  </si>
  <si>
    <t xml:space="preserve">ASTM D979 D1188 D2726 </t>
  </si>
  <si>
    <t xml:space="preserve"> ASTM C31 C39 C138 C143 C172 C173 C231 C1064 C42 C78 C157 C174 C192 C403 C469 C470 C496 C511 C597 C617 C805 C1074 C1077 C1231 E329</t>
  </si>
  <si>
    <t>ASTM D2936 D3967 D4543 D5607 D5731 D7012 D7625</t>
  </si>
  <si>
    <t>ASTM D421 D422 D558 D698 D854 D1140 D1556 D1557 D1883 D2166 D2216 D2434 D2435 D2487 D2488 D2850 D2937 D2974 D3080 D3740 D4220 D4318 D4546 D4643 D4767 D5084 D6913 E329</t>
  </si>
  <si>
    <t>ASTM C109 C305 C780 C1019</t>
  </si>
  <si>
    <t>Whitaker Laboratory, Inc.</t>
  </si>
  <si>
    <t>2500 Tremont Road Savannah, Georgia 31405</t>
  </si>
  <si>
    <t>(912) 234-0696</t>
  </si>
  <si>
    <t>ASTM D2041 D2726 D2950 D3203 D3666 D5444 D6307 D6926 D6927 E329</t>
  </si>
  <si>
    <t>ASTM  C67 C140 C780 C1019 C1093 C1314 C1552</t>
  </si>
  <si>
    <t>Hawaii</t>
  </si>
  <si>
    <t>Honolulu</t>
  </si>
  <si>
    <t>AMEL Technologies, Inc.</t>
  </si>
  <si>
    <t>2800 Woodlawn Drive, Suite 251, Honolulu, HI 96822</t>
  </si>
  <si>
    <t>(808) 988-0200</t>
  </si>
  <si>
    <t>ASTM D698 D1140 D1556 D1557 D2216 D2487 D3740 D4318 D6938 E329</t>
  </si>
  <si>
    <t>Aiea</t>
  </si>
  <si>
    <t>99-1410 Koaha Place #C-2, Aiea, HI 96701</t>
  </si>
  <si>
    <t>(808) 864-5778</t>
  </si>
  <si>
    <t>ASTM  D421 D422 D698 D1140 D1556 D1557 D1883 D2216 D2487 D2488 D3740 D4318 D4643 D4718 D6938 E329</t>
  </si>
  <si>
    <t>Pearl City</t>
  </si>
  <si>
    <t>Construction Engineering Labs, Inc.</t>
  </si>
  <si>
    <t>96-1173 Waihona Street B-7 Pearl City, HI 96782</t>
  </si>
  <si>
    <t>(808) 455-1522</t>
  </si>
  <si>
    <t>ASTM C40 C117 C127 C128 C136 C88 C131 C142 C566 C702 C1252 D75 D2419 D4791</t>
  </si>
  <si>
    <t>ASTM D2041 D2172 D2726 D2950 D3203 D3666 D5444 D6926 D6927 E329</t>
  </si>
  <si>
    <t>ASTM D421 D1140 D1556 D1557 D1883 D2216 D2419 D2487 D3740 D4318 D4718 D6938 E329</t>
  </si>
  <si>
    <t>Geolabs, Inc.</t>
  </si>
  <si>
    <t>2006 Kalihi Street Honolulu, HI 96819</t>
  </si>
  <si>
    <t>(808) 841-5064</t>
  </si>
  <si>
    <t>ASTM C117 C127 C128 C136 C131 C566 C702 D2419</t>
  </si>
  <si>
    <t>ASTM D421 D422 D698 D854 D1140 D1556 D1557 D1883 D2166 D2216 D2419 D2435 D2487 D2488 D2850 D3740 D4318 D4546 D4718 D4767 D5084 D6938 D7012 E329</t>
  </si>
  <si>
    <t>Hayre McElroy &amp; Associates, LLC</t>
  </si>
  <si>
    <t xml:space="preserve"> (808) 484-0527</t>
  </si>
  <si>
    <t>ASTM C40 C117 C127 C128 C136 C88 C131 C535 C566 C702 C1077 D4791 D5821</t>
  </si>
  <si>
    <t>ASTM C31 C39 C138 C143 C172 C231 C1064 C78 C511 C617 C1077 C1231 E329</t>
  </si>
  <si>
    <t>Hirata &amp; Associates, Inc.</t>
  </si>
  <si>
    <t>99-1433 Koaha Place Aiea, HI 96701</t>
  </si>
  <si>
    <t>(808) 486-0787</t>
  </si>
  <si>
    <t>ASTM C117 C127 C136 D2419</t>
  </si>
  <si>
    <t>ASTM D421 D422 D698 D1140 D1556 D1557 D1883 D2166 D2419 D2435 D2487 D2488 D2850 D3080 D3740 D4318 D4829 D6938</t>
  </si>
  <si>
    <t>Masa Fujioka &amp; Associates</t>
  </si>
  <si>
    <t>98-021 Kamehameha Hwy, Ste. 337 Aiea, HI 96701-4914</t>
  </si>
  <si>
    <t>(808) 484-5366</t>
  </si>
  <si>
    <t>ASTM D1556 D1557 D1883 D3740 D4318 D6938 E329</t>
  </si>
  <si>
    <t>Waipahu</t>
  </si>
  <si>
    <t>94-547 Ukee Street #200 Waipahu, Hawaii 96797</t>
  </si>
  <si>
    <t>Mid Pacific Testing &amp; Inspection Services</t>
  </si>
  <si>
    <t xml:space="preserve"> (808) 676-2720</t>
  </si>
  <si>
    <t>ASTM C40 C117 C127 C128 C136 C566 C702 C1077 D2419 D3666</t>
  </si>
  <si>
    <t>ASTM D2041 D2726 D2950 D3203 D3666 D6926 D6927 E329</t>
  </si>
  <si>
    <t>ASTM D1140 D1556 D1557 D1883 D2419 D2487 D3740 D4318 D6938 E329</t>
  </si>
  <si>
    <t>Kailua</t>
  </si>
  <si>
    <t>Stewart Engineering, Inc.</t>
  </si>
  <si>
    <t>131 Hekili Street, Ste. 113, Kailua, HI 96734</t>
  </si>
  <si>
    <t>(808) 262-3396</t>
  </si>
  <si>
    <t>ASTM D1557 D1883 D2216 D3740 D4318 D6938 E329</t>
  </si>
  <si>
    <t>Yogi Kwong Engineers, LLC</t>
  </si>
  <si>
    <t xml:space="preserve">550 Halekauwila Street, Ste. 201 Honolulu, HI 96813 </t>
  </si>
  <si>
    <t>(808) 942-0001</t>
  </si>
  <si>
    <t>ASTM D421 D422 D854 D1140 D2166 D2216 D2435 D2487 D2488 D2850 D3080 D3740 D4318 D4546 D4767 D5084</t>
  </si>
  <si>
    <t>ASTM D5731</t>
  </si>
  <si>
    <t>Idaho</t>
  </si>
  <si>
    <t>Lewiston</t>
  </si>
  <si>
    <t>ALLWEST Testing and Engineering</t>
  </si>
  <si>
    <t>2705 East Main Street, Lewiston, ID 83501</t>
  </si>
  <si>
    <t>(208) 743-5710</t>
  </si>
  <si>
    <t>ASTM D1074 D2041 D2726 D3203 D3666 D6926 D6927 E329</t>
  </si>
  <si>
    <t>ASTM C117 C127 C128 C136 C29 C40 C88 C131 C142 C566 C702 C1077 D75 D546 D2419 D3666 D3744 D4791 D5821 E329</t>
  </si>
  <si>
    <t>Boise</t>
  </si>
  <si>
    <t>Materials Testing and Inspection, Inc.</t>
  </si>
  <si>
    <t>2791 S Victory View Way Boise, ID 83709</t>
  </si>
  <si>
    <t>(208) 376-4847</t>
  </si>
  <si>
    <t>ASTM C40 C117 C127 C128 C136 C29 C88 C131 C535 C566 C702 C1077 C1252 D2419 D3666 D5821 E329</t>
  </si>
  <si>
    <t>ASTM D1074 D1075 D1560 D1561 D2041 D2726 D2950 D3203 D3666 D5444 D6307 D6925 D6926 D6927 E329</t>
  </si>
  <si>
    <t>ASTM C31 C39 C138 C143 C172 C173 C231 C1064 C78 C192 C511 C1077 C1231 E329</t>
  </si>
  <si>
    <t>ASTM D421 D422 D698 D1140 D1557 D2216 D2419 D2487 D2488 D3740 D4318 D6938 E329</t>
  </si>
  <si>
    <t>Strata, Inc.</t>
  </si>
  <si>
    <t xml:space="preserve">8653 W Hackamore Drive Boise, ID 83709 </t>
  </si>
  <si>
    <t>ASTM C117, C127, C128, C136, C88, C131, C142, C535, C566, C702, C1077, C1252, C1260, D75, D2419, D3666, D4791, D5821, and E329</t>
  </si>
  <si>
    <t>ASTM D1074, D1075, D2041, D2726, D3203, D3666, D4867, D5444, D6307, D6926, D6927, and E329</t>
  </si>
  <si>
    <t>ASTM C31, C39, C138, C143, C172, C231, C1064, C78, C192, C511, C1077, C1231, and E329</t>
  </si>
  <si>
    <t>ASTM C140, C1093, C1314, and C1552.</t>
  </si>
  <si>
    <t>ASTM D421, D422, D698, D854, D1140, D1556, D1557, D1883, D2216, D2419, D3740, D4318, D6938, and E329</t>
  </si>
  <si>
    <t>Illinois</t>
  </si>
  <si>
    <t>Springfield</t>
  </si>
  <si>
    <t xml:space="preserve">226 West Highland Ave. Springfield, IL 62704 </t>
  </si>
  <si>
    <t>(217) 544-8378</t>
  </si>
  <si>
    <t>ASTM C117 C127 C128 C136 C29 C88 C131 C142 C535 C702 D75 D4791 D5821 D6928 D7428</t>
  </si>
  <si>
    <t>Skokie</t>
  </si>
  <si>
    <t>CTL Group</t>
  </si>
  <si>
    <t>(847) 972-3162</t>
  </si>
  <si>
    <t>Warrenville</t>
  </si>
  <si>
    <t>Chicago Testing Laboratory, Inc.</t>
  </si>
  <si>
    <t>30W114 Butterfield Rd. Warrenville, IL 60555</t>
  </si>
  <si>
    <t>(630) 393-2851 EXT.2</t>
  </si>
  <si>
    <t>ASTM C40, C117, C127, C128, C136, C29, C566, C702, C1252, D2419, D3666, D4791, and E329</t>
  </si>
  <si>
    <t>ASTM D5, D1856, D2041, D2171, D2172, D2726, D2950, D3203, D3666, D4125, D4867, D5444, D6307, and E329</t>
  </si>
  <si>
    <t>ASTM C31, C39, C138, C143, C172, C173, C231, C1064, C78, C293, C511, C617, C1077, C1231, and E329</t>
  </si>
  <si>
    <t>ASTM D421, D422, D698, D854, D1557, D1883, D2166, D2216, D2419, D2434, D2435, D2850, D2974, D3740, D4318, D4767, D6938, and E329.</t>
  </si>
  <si>
    <t>Buffalo Grove</t>
  </si>
  <si>
    <t>ECS Midwest, LLC</t>
  </si>
  <si>
    <t xml:space="preserve">1575 Barclay Blvd., Buffalo Grove, IL 60089 </t>
  </si>
  <si>
    <t>(847) 777-0377</t>
  </si>
  <si>
    <t>ASTM C40 C117 C127 C128 C136 C29 C566 C702 D3666 E329</t>
  </si>
  <si>
    <t>ASTM D2041 D2172 D2726 D2950 D3203 D3666 D5444 D6307 D6925 E329</t>
  </si>
  <si>
    <t>ASTM C31 C39 C138 C143 C172 C173 C231 C1064 C42 C293 C511 C617 C803 C805 C1074 C1077 C1231 E329</t>
  </si>
  <si>
    <t>Chicago</t>
  </si>
  <si>
    <t>Flood Testing Laboratories, Inc.</t>
  </si>
  <si>
    <t>1945 E 87th Street Chicago, IL 60817-2946</t>
  </si>
  <si>
    <t>(773) 721-2200</t>
  </si>
  <si>
    <t>ASTM D421 D422 D698 D1140 D1557 D1883 D2166 D2216 D2419 D2487 D2488 D3080 D3740 D4318 D6938 E329</t>
  </si>
  <si>
    <t>Fairview Heights</t>
  </si>
  <si>
    <t>Geotechnology, Inc.</t>
  </si>
  <si>
    <t xml:space="preserve">11 French Village Industrial Park, Fairview Heights, IL 62208-0125 </t>
  </si>
  <si>
    <t>(618) 345-4811</t>
  </si>
  <si>
    <t>ASTM D422 D698 D1556 D1557 D2166 D2216 D2435 D2850 D3740 D4318 D4767 D4832 D5084</t>
  </si>
  <si>
    <t>East Alton</t>
  </si>
  <si>
    <t>GFA International, Inc. - Satellite Laboratory</t>
  </si>
  <si>
    <t>3673 The Great River Road, East Alton, IL 62024</t>
  </si>
  <si>
    <t>(561) 347-0070</t>
  </si>
  <si>
    <t>ASTM C39 D470 D617</t>
  </si>
  <si>
    <t>ASTM D4832 D5084</t>
  </si>
  <si>
    <t>GSG Material Testing, Inc.</t>
  </si>
  <si>
    <t>2945 West Harrison Street, Chicago, IL 60612</t>
  </si>
  <si>
    <t>(312) 666-2989</t>
  </si>
  <si>
    <t>ASTM C40 C117 C127 C128 C136 C29 C566 C702 C1077 C1252 D3666 E329</t>
  </si>
  <si>
    <t>ASTM D2041 D2172 D2726 D3203 D3666 D5444 D6307 D6925 E329</t>
  </si>
  <si>
    <t>Bolingbrook</t>
  </si>
  <si>
    <t>Interra, Inc.</t>
  </si>
  <si>
    <t xml:space="preserve">600 Territorial Drive, Ste. G, Bolingbrook, IL 60440 </t>
  </si>
  <si>
    <t>(630) 754-8700</t>
  </si>
  <si>
    <t>ASTM C40 C117 C127 C128 C136 C29 C566 C702 C1077 D546 D3666 D4791 E329</t>
  </si>
  <si>
    <t>ASTM D1461 D2041 D2172 D2726 D2950 D3203 D3666 D4867 D5444 D6307 D6925 D6926 D6927 E329</t>
  </si>
  <si>
    <t>ASTM C31 C39 C138 C143 C172 C173 C231 C1064 C42 C70 C78 C174 C192 C293 C511 C617 C805 C1077 C1231 E329</t>
  </si>
  <si>
    <t>ASTM D421 D422 D558 D698 D854 D1140 D1556 D1557 D1883 D2166 D2434 D2435 D2487 D2488 D2850 D2974 D3740 D4318 D4643 D4767 D4972 D5084 D6938 E329</t>
  </si>
  <si>
    <t>Villa Park</t>
  </si>
  <si>
    <t>KALGEn Consultants, Inc.</t>
  </si>
  <si>
    <t xml:space="preserve">716 N. Wisconsin Ave. Villa Park, IL </t>
  </si>
  <si>
    <t>(630)-516-0901</t>
  </si>
  <si>
    <t>ASTM C117, C127, C128, C136, C29, C566, and C702</t>
  </si>
  <si>
    <t>ASTM C31, C39, C138, C143, C172, C173, C231, C1064, C42, C511, C617, C1077, and C1231</t>
  </si>
  <si>
    <t>ASTM D422, D698, D854, D1140, D1557, D2166, D2216, and D4318</t>
  </si>
  <si>
    <t>Elk Grove Village</t>
  </si>
  <si>
    <t>Material Service Testing Laboratories</t>
  </si>
  <si>
    <t>2462 Delta Lane Elk Grove Village, IL 60007</t>
  </si>
  <si>
    <t>(847) 787-0320</t>
  </si>
  <si>
    <t>ASTM C40 C117 C127 C128 C136 C29 C566 C702 C1077 C1567 E329</t>
  </si>
  <si>
    <t>ASTM C31 C39 C42 C138 C143 C172 C173 C231 C1064 C78 C192 C403 C511 C617 C1077 C1231 E329</t>
  </si>
  <si>
    <t>ASTM D421 D422 D698 D854 D1140 D1557 D2216 D2487 D3740 D4318 D6938 E329</t>
  </si>
  <si>
    <t>Material Solutions Laboratory Corporation (MSL)</t>
  </si>
  <si>
    <t>1040 Bonaventure Drive, Elk Grove Village, IL</t>
  </si>
  <si>
    <t>(847) 466-7216</t>
  </si>
  <si>
    <t>ASTM C40, C117, C127, C128, C136, C29, C566, C702, C1077, C1567, D75, D3666, and E329</t>
  </si>
  <si>
    <t>ASTMD2041, D2172, D2726, D2950, D3203, D3666, D5444, D6307, and E329</t>
  </si>
  <si>
    <t>ASTM C31, C39, C138, C143, C172, C173, C231, C1064, C42, C78, C192, C511, C617, C1077, C1231 and E329.</t>
  </si>
  <si>
    <t>ASTM D421, D422, D698, D854, D1140, D1557, D2216, D2487, D3740, D4318, D6938, and E329</t>
  </si>
  <si>
    <t>Naperville</t>
  </si>
  <si>
    <t>NASHnal Soil Testing, LLC</t>
  </si>
  <si>
    <t>1707 Quincy Avenue, Unit #151, Naperville, IL 60540</t>
  </si>
  <si>
    <t>(314) 587-5391</t>
  </si>
  <si>
    <t>ASTM C117 C127 C128 C136 C29 C566 C702 C1077 C1252 D75 D3666 E329</t>
  </si>
  <si>
    <t>ASTM D2041 D2172 D2726 D2950 D3203 D3666 D4867 D5444 D6307 D6925 E329</t>
  </si>
  <si>
    <t>ASTM C31 C39 C138 C143 C172 C173 C231 C1064 C192 C293 C511 C617 C1040 C1077 C1231 E329</t>
  </si>
  <si>
    <t>Olmstead</t>
  </si>
  <si>
    <t>Olmstead Concrete Laboratory</t>
  </si>
  <si>
    <t xml:space="preserve">567 New Dam Road Olmsted, IL 62970 </t>
  </si>
  <si>
    <t>(502) 315-7240</t>
  </si>
  <si>
    <t>ASTM C40 C117 C127 C128 C136 C702 D75 D4791</t>
  </si>
  <si>
    <t>ASTM C31 C39 C138 C143 C172 C173 C231 C1064 C192 C232 C470 C511 C617 C1074 C1077 E329</t>
  </si>
  <si>
    <t>ASTM D698 D1556 D2167 D2168 D2216 D2487 D3740 D4318 E329</t>
  </si>
  <si>
    <t>O'Fallon</t>
  </si>
  <si>
    <t>Quality Testing &amp; Engineering, Inc.</t>
  </si>
  <si>
    <t>803 West State Street O’Fallon, IL 62269</t>
  </si>
  <si>
    <t>(618) 632-9900</t>
  </si>
  <si>
    <t>ASTM C31 C39 C138 C143 C172 C173 C231 C1064 C42 C511 C617 C642 C1077 C1231 E329</t>
  </si>
  <si>
    <t>ASTM D421 D422 D698 D1557 D2216 D2487 D3740 D4318 D5084 D6938 E329</t>
  </si>
  <si>
    <t>SCI Engineering Services, Inc.</t>
  </si>
  <si>
    <t>650 Pierce Blvd. O’Fallon, IL 62269</t>
  </si>
  <si>
    <t>(618) 624-6969</t>
  </si>
  <si>
    <t>ASTM C117 C127 C128 C136 C40 C566 C702 C1077 D75</t>
  </si>
  <si>
    <t>ASTM D698 D854 D1140 D1556 D1557 D1883 D2166 D2216 D2487 D2488 D2850 D2937 D2974 D3740 D4253 D4254 D4318 D4643 D4832 D6938 E32</t>
  </si>
  <si>
    <t>ASTM D421, D422, D698, D854, D1140, D1557, D1883, D2166, D2216, D2435, D2487, D2488, D2844, D2850, D2937, D2974, D3080, D3740, D4318, D4546, D4767, D4943, D5084, and E329</t>
  </si>
  <si>
    <t>WGA Concrete Laboratory</t>
  </si>
  <si>
    <t>567 New Dam Rd. Olmsted, IL 62970</t>
  </si>
  <si>
    <t xml:space="preserve"> (502) 315-7331</t>
  </si>
  <si>
    <t>ASTM C40 C117 C127 C128 C136 C702 C1077 D75</t>
  </si>
  <si>
    <t>ASTM C31 C39 C138 C143 C172 C173 C231 C1064 C470 C511 C617 C1077</t>
  </si>
  <si>
    <t>Indiana</t>
  </si>
  <si>
    <t>Indianapolis</t>
  </si>
  <si>
    <t>7NT Engineering, LLC</t>
  </si>
  <si>
    <t xml:space="preserve">5769 Park Plaza Court, Indianapolis, IN 46220 </t>
  </si>
  <si>
    <t>(937) 604-3083</t>
  </si>
  <si>
    <t>ASTM C1077 D75 E329</t>
  </si>
  <si>
    <t>ASTM C31 C39 C138 C143 C172 C231 C1064 C78 C174 C511 C1077 C1231 E329</t>
  </si>
  <si>
    <t>ASTM D422 D3740 D4318 D6938 E329</t>
  </si>
  <si>
    <t>Highland</t>
  </si>
  <si>
    <t>ATC Group Services, Inc. dba Cardno ATC</t>
  </si>
  <si>
    <t>2224 Industrial Drive, Ste. A Highland, IN 46322</t>
  </si>
  <si>
    <t>(219) 922-7235</t>
  </si>
  <si>
    <t>ASTM C117 C127 C128 C136 C40 C566 C702 C1077 E329</t>
  </si>
  <si>
    <t>ASTM D421 D422 D698 D854 D1140 D1556 D1557 D1883 D2166 D2216 D2434 D2487 D2488 D2974 D3740 D4318 D5084 D6938</t>
  </si>
  <si>
    <t>Burns Harbor</t>
  </si>
  <si>
    <t>DLZ Industrial, LLC</t>
  </si>
  <si>
    <t>316 Tech Drive Burns Harbor, IN 46304</t>
  </si>
  <si>
    <t>(219) 764-4700</t>
  </si>
  <si>
    <t>ASTM D698 D1557 D2487 D6938 E329</t>
  </si>
  <si>
    <t>Bunker Hill</t>
  </si>
  <si>
    <t>Patriot Engineering and Environmental, Inc. - Satellite Lab - Grisson AFB</t>
  </si>
  <si>
    <t>6150 E. 75th Street Indianapolis, IN 46250 Satellite Lab, Grissom AFB, Bunker Hill</t>
  </si>
  <si>
    <t>(317)716-4692</t>
  </si>
  <si>
    <t>ASTM C117, C136, and C702</t>
  </si>
  <si>
    <t>ASTM C39, C78, C511, and C1231.</t>
  </si>
  <si>
    <t>Patriot Engineering and Environmental, Inc.</t>
  </si>
  <si>
    <t xml:space="preserve">6330 E 75th Street, Ste. 216 Indianapolis, IN 46250 </t>
  </si>
  <si>
    <t>(317) 576-8058</t>
  </si>
  <si>
    <t>ASTM C117 C127 C128 C136 C40 C131 C566 C702 C1077 D75 D2419 D4791 E329</t>
  </si>
  <si>
    <t>ASTM D2041 D2726 D3203 D3666 D5444 D6307 D6926</t>
  </si>
  <si>
    <t>ASTM C140 C1093</t>
  </si>
  <si>
    <t>ASTM D421 D422 D698 D854 D1140 D1557 D1883 D2166 D2216 D2419 D2434 D2435 D2487 D2488 D2850 D3740 D4318 D4767 D4943 D5084 E329</t>
  </si>
  <si>
    <t>5362 West 78th Street, Indianapolis, IN 46268</t>
  </si>
  <si>
    <t>(317) 876-7723</t>
  </si>
  <si>
    <t>ASTM C40 C117 C127 C128 C136 C123 C131 C142 C566 C702 D546 D2419 D4791</t>
  </si>
  <si>
    <t>ASTM D2041 D2726 D3203 D5444 D6307 D6926 D6927 E329</t>
  </si>
  <si>
    <t>ASTM D421 D422 D698 D854 D1140 D1557 D1883 D2166 D2216 D2419 D2435 D2487 D2974 D3740 D4318 D4972 D5084 D6938 E329</t>
  </si>
  <si>
    <t>Iowa</t>
  </si>
  <si>
    <t>Des Moines</t>
  </si>
  <si>
    <t>Construction Materials Testing (CMT)</t>
  </si>
  <si>
    <t>1610 E Madison Avenue, Des Moines, IA 50313</t>
  </si>
  <si>
    <t>(515) 263-0794</t>
  </si>
  <si>
    <t>ASTM C31 C39 C138 C143 C172 C231 C1064 C78 C192 C293 C511 C617 C1077 C1231 E329</t>
  </si>
  <si>
    <t>ASTM D421 D698 D1557 D2216 D3740 D4318 D6938 E329</t>
  </si>
  <si>
    <t>Burlington</t>
  </si>
  <si>
    <t>Geotechnics, A Division of Klinger and Associates, P.C.</t>
  </si>
  <si>
    <t xml:space="preserve"> (319) 753-0816</t>
  </si>
  <si>
    <t>ASTM C40 C117 C127 C128 C136 C29 C566 C702 D75</t>
  </si>
  <si>
    <t>ASTM C31 C39 C138 C143 C172 C231 C1064 C78 C157 C174 C192 C403 C470 C496 C511 C617 C803 C823 C1040 C1077 C1231 E329</t>
  </si>
  <si>
    <t>Council Bluffs</t>
  </si>
  <si>
    <t>TEAM Services, Inc.</t>
  </si>
  <si>
    <t>ASTM C117 C127 C128 C136 C566 C702 D75</t>
  </si>
  <si>
    <t>ASTM C31 C39 C138 C143 C172 C231 C1064 C470 C511 C617 C1077 C1231 E329</t>
  </si>
  <si>
    <t>ASTM D698 D1140 D1556 D1557 D2216 D2487 D3740 D4318 D4643 D6938 E329</t>
  </si>
  <si>
    <t>Davenport</t>
  </si>
  <si>
    <t xml:space="preserve">1958 West River Drive, Ste. A Davenport, IA 52802 </t>
  </si>
  <si>
    <t>(563) 386-4062</t>
  </si>
  <si>
    <t xml:space="preserve"> ASTM C31 C39 C138 C143 C172 C231 C1064 C470 C496 C511 C617 C1077 C1231 E329</t>
  </si>
  <si>
    <t>ASTM D698 D1556 D1557 D2216 D2487 D3740 D4318 D4643 D6938 E329</t>
  </si>
  <si>
    <t>717 S E 6th Street Des Moines, IA 50309</t>
  </si>
  <si>
    <t>(515) 282-8818</t>
  </si>
  <si>
    <t>ASTM C40 C117 C127 C128 C136 C131 C227 C535 C566 C702 D75</t>
  </si>
  <si>
    <t>ASTM D140 D2041 D2726 D2950 D3203 D3665 D3666 D5444 D6926 D6927 E329 CRD-C650</t>
  </si>
  <si>
    <t>ASTM D421 D422 D698 D854 D1140 D1556 D1557 D1883 D2168 D2216 D2434 D2487 D3080 D3740 D4253 D4254 D4318 D4643 D5084 D6938 E329</t>
  </si>
  <si>
    <t>Bettendorf</t>
  </si>
  <si>
    <t xml:space="preserve">870 40th Avenue Bettendorf, IA 52722 </t>
  </si>
  <si>
    <t>(563) 355-0702</t>
  </si>
  <si>
    <t>ASTM D2041 D2726 D3203 D3666 E329</t>
  </si>
  <si>
    <t xml:space="preserve"> ASTM C31 C39 1C38 C143 C172 C231 C1064 C78 C293 C511 C1077 C1231 E329</t>
  </si>
  <si>
    <t>ASTM D698 D1557 D2166 D2216 D3740 D4318 D6938 E329</t>
  </si>
  <si>
    <t>Cedar Rapids</t>
  </si>
  <si>
    <t xml:space="preserve">2640 12th Street SW, Cedar Rapids, IA 52404 </t>
  </si>
  <si>
    <t>(319) 366-8321</t>
  </si>
  <si>
    <t>ASTM C136 C1077 E329</t>
  </si>
  <si>
    <t>ASTM C39 C231 C78 C617 C1077 E329</t>
  </si>
  <si>
    <t>(515) 244-3184</t>
  </si>
  <si>
    <t>The Schemmer Associates, Inc.</t>
  </si>
  <si>
    <t>928 Valley View Drive, Ste. 12, Council Bluff, IA 51503</t>
  </si>
  <si>
    <t>(712) 329-0300</t>
  </si>
  <si>
    <t>ASTM C117 C127 C128 C136 C40 C566 C702 D75</t>
  </si>
  <si>
    <t>ASTM C31 C39 C138 C143 C172 C231 C1064 C78 C470 C511 C617 C1077 C1231 E329</t>
  </si>
  <si>
    <t>ASTM D698 D854 D1140 D1556 D1557 D2166 D2216 D2435 D2487 D2488 D2850 D3740 D4318 D4643 D4767 D5084 D6913 D6938 E329</t>
  </si>
  <si>
    <t>Kansas</t>
  </si>
  <si>
    <t>Lenexa</t>
  </si>
  <si>
    <t>Braun Intertec</t>
  </si>
  <si>
    <t xml:space="preserve">11529 W.79th Street Lenexa, KS 66214 </t>
  </si>
  <si>
    <t>(913) 647-5010</t>
  </si>
  <si>
    <t>ASTM C117 C123 C127 C128 C136 C29 C142 C566 C702 C1077 D75 E329</t>
  </si>
  <si>
    <t>ASTM D2041 D2726 D2950 D3203 D5444 D6307 D6926 D6927 D3666 E329</t>
  </si>
  <si>
    <t>ASTM C31 C39 C42 C78 C138 C143 C172 C173 C231 C511 C617 C1064 C1231 C1542 C1077 E329</t>
  </si>
  <si>
    <t>ASTM D421 D422 D558 D698 D854 D1140 D1557 D1883 D2166 D2216 D2434 D2435 D2487 D2488 D2850 D2974 D3080 D3740 D4318 D4546 D4643 D4767 D5084 D6938 E329</t>
  </si>
  <si>
    <t>Overland</t>
  </si>
  <si>
    <t>5055 Antioch Rd. Overland, KS 66203</t>
  </si>
  <si>
    <t>ASTM C31 C39 C138 C143 C172 C173 C231 C1064 C78 C470 C511 C1077 C1231 E329</t>
  </si>
  <si>
    <t>Sugar Creek</t>
  </si>
  <si>
    <t>Kansas City Testing &amp; Engineering, LLC</t>
  </si>
  <si>
    <t>15100 East Courtney Atherton Road Sugar Creek, MO</t>
  </si>
  <si>
    <t>816-257-4093</t>
  </si>
  <si>
    <t>ASTM C40 C117 C127 C128 C136 C227 C441 C566 C702 C1077 C1260 C1567</t>
  </si>
  <si>
    <t>ASTM C31 C39 C78 C138 C143 C157 C172 C173 C215 C231 C311 C470 C511 C666 C1064 C1077 C1202 C1231 C1260 C1293 C1567</t>
  </si>
  <si>
    <t>ASTM C1093</t>
  </si>
  <si>
    <t>Pozzolan- Physical: ASTM C109 C114 C151 C157 C185 C187 C188 C305 C430 C441 C511 C1437</t>
  </si>
  <si>
    <t>Kansas City</t>
  </si>
  <si>
    <t>1308 Adams Street Kansas City, KS 66103</t>
  </si>
  <si>
    <t>(913) 321-8100</t>
  </si>
  <si>
    <t>ASTM C40 C117 C127 C128 C136 C29 C88 C123 C131 C142 C535 C1077 D2419 D3666 D4791 E329</t>
  </si>
  <si>
    <t>ASTM C31 C39 C138 C143 C172 C173 C231 C1064 C78 C215 C511 C617 C1077 C1231 E329</t>
  </si>
  <si>
    <t>ASTM D421 D422 D698 D1140 D1556 D1557 D2166 D2216 D2419 D2487 D2974 D3740 D4318 D6938 E329</t>
  </si>
  <si>
    <t>Junction City</t>
  </si>
  <si>
    <t>Kaw Valley Engineering, Inc.</t>
  </si>
  <si>
    <t>2319 North Jackson Street P. O. Box 1304 Junction City, Kansas 66441</t>
  </si>
  <si>
    <t>(785) 762-5040</t>
  </si>
  <si>
    <t>ASTM D979 D2726 D2950 D3203 D3666 D6307 D6926 D6927 CRD-C650</t>
  </si>
  <si>
    <t>ASTM C31 C39 C138 C143 C172 C173 C231 C1064 C42 C78 C192 C293 C470 C511 C617 C1077 C1231</t>
  </si>
  <si>
    <t>ASTM D698 D1140 D1556 D1557 D2168 D2216 D2487 D2488 D3740 D4318 D6938</t>
  </si>
  <si>
    <t>14700 W. 114th  Terrace Lenexa, KS 66215</t>
  </si>
  <si>
    <t>913-894-5150</t>
  </si>
  <si>
    <t>ASTM C117 C127 C128 C136 C29 C40 C88 C123 C131 C142 C566 C702 C1077 C1252 D75 D2419 D3666 D4791 E329</t>
  </si>
  <si>
    <t>ASTM D979 D2041 D2726 D2950 D3203 D3666 D4867 D5444 D6307 D6925 D6926 6927 E329</t>
  </si>
  <si>
    <t>ASTM D421 D422 D698 D854 D1140 D1557 D1883 D2166 D2216 D2419 D2435 D2487 D2488 D2850 D3080 D3740 D4318 D4546 D4767 D4943 D4944 D5084 D6938 E329</t>
  </si>
  <si>
    <t>Kruger Technologies, Inc.</t>
  </si>
  <si>
    <t>8271 Melrose Drive, Lenexa, KS  66214</t>
  </si>
  <si>
    <t>ASTM C40 C117 C127 C128 C136 C142 C566 C702 D75 D4791 CRD-C104 C1077</t>
  </si>
  <si>
    <t>ASTM D2041 D2726 D2950 D3666 D6926 D6927 E329 CRD-C650</t>
  </si>
  <si>
    <t>ASTM C31 C39 C138 C143 C172 C173 C231 C1064 C42 C78 C174 C470 C511 C617 C1077 C1231 E329</t>
  </si>
  <si>
    <t>Olathe</t>
  </si>
  <si>
    <t>Olsson Associates</t>
  </si>
  <si>
    <t>ASTM C117 C127 C128 C136 C29 C566 C702 C1077 D75</t>
  </si>
  <si>
    <t>ASTM D2041 D2726 D2950 D3666 D6926 E329</t>
  </si>
  <si>
    <t>ASTM C31 C39 C138 C143 C172 C173 C231 C1064 C42 C78 C174 C511 C617 C1077 C1231 E329</t>
  </si>
  <si>
    <t>ASTM D421 D698 D1140 D1556 D1557 D2166 D2216 D2435 D2487 D2488 D3080 D3740 D4318 D4546 D4643 D4718 D4944 D6938 E329</t>
  </si>
  <si>
    <t>1211 West Cambridge Circle Drive Kansas City, KS 66103</t>
  </si>
  <si>
    <t>(913) 310-1600</t>
  </si>
  <si>
    <t>ASTM D1188 D1461 D2041 D2726 D2950 D3203 D3666 D4867 D5444 D6307 D6925 D6926 D6927 E329</t>
  </si>
  <si>
    <t>ASTM C31 C39 C138 C143 C172 C173 C231 C1064 C42 C78  C511 C617 C1077 C1231 E329</t>
  </si>
  <si>
    <t>ASTM D421 D422 D558 D698 D854 D1140 D1556 D1557 D1883 D2166 D2168 D2216 D2435 D2487 D2488 D2850 D3740 D4253 D4254 D4318 D4767 D5084 D6938 E329</t>
  </si>
  <si>
    <t>Wichita</t>
  </si>
  <si>
    <t>Professional Engineering Consultants</t>
  </si>
  <si>
    <t xml:space="preserve">350 South Washington Wichita, KS 67002 </t>
  </si>
  <si>
    <t xml:space="preserve">Terracon Consultants, Inc. </t>
  </si>
  <si>
    <t>ASTM C117, C127, C128, C136, C29, C40, C88, C123, C131, C142, C535, C566, C702, C1252, D2419, D3666, D4791, D5821 and E329</t>
  </si>
  <si>
    <t>ASTM D2041, D2726, D2950, D3203, D3666, D4867, D5444, D6307, D6925, D6926, D6927, and E329</t>
  </si>
  <si>
    <t>1815 South Eisenhower, Wichita, KS 67209</t>
  </si>
  <si>
    <t>(316) 262-0171</t>
  </si>
  <si>
    <t>ASTM D698 D1140 D1557 D2216 D3740 D4318 D4718 E329</t>
  </si>
  <si>
    <t>Minnesota</t>
  </si>
  <si>
    <t>Bloomington</t>
  </si>
  <si>
    <t>Braun Intertec Corporation</t>
  </si>
  <si>
    <t>11001 Hampshire Avenue South Bloomington, MN 55438</t>
  </si>
  <si>
    <t>(952) 995-2000</t>
  </si>
  <si>
    <t>ASTM C117 C127 C128 C136 C29 C40 C70 C87 C88 C123 C131 C142 C227 C295 C441 C535 C566 C702 C1077 C1252 C1260 C1567 D75  D2419 D3666 D4791 D5821 E329</t>
  </si>
  <si>
    <t>ASTM D2041 D2172 D2726 D2950 D3203 D3666 D4867 D5444 D6307 D6925 D6926 D6927 E329</t>
  </si>
  <si>
    <t>ASTM C31 C39 C138 C143 C172 C173 C231 C1064 C42 C78 157 C174 C192 C215 C232 C233 C293 C403 C457 C469 C495 C496 C511 C512 C567 C597 C617 C642 C666 C672 C779 C803 C805 C827 C873 C876 C878 C900 C918 C939 C940 C942 C1040 C1074 C1077 C1090 C1105 C1140 C1170 C1176 C1202 C1231 C1252 C1260 C1293 C1383 C1399 C1542 C1567 C1581 C1583 C1609 C1611 E329</t>
  </si>
  <si>
    <t>ASTM C67 C109 C185 C305 C140 C270 C780 C1019 C1093 C1314 C1437 C1506 C1552 C1645</t>
  </si>
  <si>
    <t>ASTM D698 D854 D1140 D1556 D1557 D1883 D2166 D2216 D2419 D2434 D2435 D2487 D2488 D2844 D2850 D2974 D3080 D3740 D4318 D4546 D4767 D5084 D6913 D6938 E329</t>
  </si>
  <si>
    <t xml:space="preserve">ASTM C31 C39 C138 C143 C172 C173 C231 C1064 C511 C617 C1231 </t>
  </si>
  <si>
    <t xml:space="preserve">ASTM D698 D854 D1557 D1883 D2216 D4318 D6938 </t>
  </si>
  <si>
    <t>Kentucky</t>
  </si>
  <si>
    <t>Louisville</t>
  </si>
  <si>
    <t>1103 Bluegrass Parkway, Ste. 690 Louisville, KY 40293</t>
  </si>
  <si>
    <t>(502) 267-0700</t>
  </si>
  <si>
    <t>ASTM C117 C127 C128 C136 C29 C40 C566 C702 C1077 D75 D4791 E329</t>
  </si>
  <si>
    <t>ASTM C2041 C2172 C2726 C3203 C3666 C5444 C6926 C6927 E329</t>
  </si>
  <si>
    <t>ASTM C31 C39 C138 C143 C172 C173 C231 C1064 C42 C78 C157 C511 C617 C1077 C1170 C1176 C1231 C1542 E329</t>
  </si>
  <si>
    <t>ASTM D421 D422 D698 D854 D1140 D1556 D1557 D1883 D2166 D2216 D2435 D2487 D2488 D2850 D2974 D3740 D4318 D4644 D4767 D5084 D6938 E329</t>
  </si>
  <si>
    <t>Glasgow</t>
  </si>
  <si>
    <t>American Engineers, Inc.</t>
  </si>
  <si>
    <t>65 Aberdeen Drive Glasgow, KY 42141</t>
  </si>
  <si>
    <t>(270) 651-7220</t>
  </si>
  <si>
    <t>ASTM C117 C127 C128 C136 C566 C702 C1077</t>
  </si>
  <si>
    <t>ASTM C31 C39 C138 C143 C172 C231 C1064 C511 C1077 C1231</t>
  </si>
  <si>
    <t>ASTM D421 D422 D698 D1140 D1557 D1883 D2166 D2216 D2435 D2487 D2488 D2850 D3740 D4318 D4767 E329</t>
  </si>
  <si>
    <t>Paducah</t>
  </si>
  <si>
    <t>Bacon, Farmer, Workman Engineering &amp; Testing, Inc.</t>
  </si>
  <si>
    <t>500 South 17th Street Paducah, KY 42003</t>
  </si>
  <si>
    <t>(270) 443-1995</t>
  </si>
  <si>
    <t>ASTM C117 C127 C128 C136 C29 C142 C566 C702 C1077 D4791 D5821</t>
  </si>
  <si>
    <t>ASTM D421 D422 D698 D854 D1140 D1556 D1557 D1883 D2166 D2216 D2434 D2435 D2487 D2488 D2850 D2974 D3740 D4318 D4546 D4767 D4829 D4943 D4944 D5084 D6938 E329</t>
  </si>
  <si>
    <t>Grand Rivers</t>
  </si>
  <si>
    <t>Building and Earth Sciences, Inc. - Satellite Lab</t>
  </si>
  <si>
    <t>193 Taylor Park Road Grand Rivers, KY 42045</t>
  </si>
  <si>
    <t xml:space="preserve"> (502) 267-1710</t>
  </si>
  <si>
    <t>ASTM C31 C39 C138 C143 C172 C173 C231 C1064 C470 C511 C1077 C1231 E329</t>
  </si>
  <si>
    <t>ASTM D698 D1140 D1557 D2216 D2487 D3740 D4318 D6938 E329</t>
  </si>
  <si>
    <t>11341 Decimal Drive, Louisville, KY 40299</t>
  </si>
  <si>
    <t>(502) 968-4285</t>
  </si>
  <si>
    <t xml:space="preserve"> ASTM C40 C117 C127 C128 C136 C29 C566 C1105 D75</t>
  </si>
  <si>
    <t>ASTM D2041 D2172 D2726 D2950 D3203 D3666 D5444 D6307 D6926 D6927 E329 CRD-C650</t>
  </si>
  <si>
    <t>ASTM C31 C39 C138 C143 C172 C173 C231 C1064 C78 C192 C293 C470 C511 C617 C1077 C1231 E329</t>
  </si>
  <si>
    <t>ASTM D421 D422 D698 D854 D1140 D1556 D1557 D2216 D2487 D2488 D3740 D4318 D4643 D6938 E329</t>
  </si>
  <si>
    <t>ASTM C109 C780 C1019</t>
  </si>
  <si>
    <t>Lexington</t>
  </si>
  <si>
    <t>Consulting Services Incorporated of Kentucky</t>
  </si>
  <si>
    <t>858 Contract St.  Lexington, KY 40503</t>
  </si>
  <si>
    <t>(859) 309-6021</t>
  </si>
  <si>
    <t>ASTM C117 C127 C128 C136 C566 C702</t>
  </si>
  <si>
    <t xml:space="preserve"> ASTM C31 C39 C138 C143 C172 C173 C231 C1064 C42 C78 C511 C617 C1077 C1231 C1542 E329</t>
  </si>
  <si>
    <t>ASTM D421 D422 D698 D854 D1140 D1557 D1883 D2166 D2216 D2435 D2487 D2488 D2850 D2974 D3740 D4318 D4546 D4643 D4644 D4767 D4972 D5084 D6938 E329</t>
  </si>
  <si>
    <t>Erlanger</t>
  </si>
  <si>
    <t>1398 Cox Avenue Erlanger, KY 41018</t>
  </si>
  <si>
    <t>(859) 746-9400</t>
  </si>
  <si>
    <t xml:space="preserve"> ASTM C117 C127 C128 C136 C40 C88 C123 C131 C142 C535 C566 C702 C1077 C1260 E329</t>
  </si>
  <si>
    <t xml:space="preserve"> ASTM C31 C39 C138 C143 C172 C173 C231 C1064 C42 C78 C157 C192 C293 C511 C617 C803 C1074 C1077 C1231 E329</t>
  </si>
  <si>
    <t xml:space="preserve"> ASTM D4644 D5731 D7012</t>
  </si>
  <si>
    <t>ASTM D421 D422 D698 D1140 D1557 D1883 D2166 D2216 D2435 D2487 D2488 D2850 D2974 D3740 D4318 D4644 D4767 D5084 D6938 E329</t>
  </si>
  <si>
    <t>HDR Engineering</t>
  </si>
  <si>
    <t>270-444-9691</t>
  </si>
  <si>
    <t>ASTM D4543, D4644, D5731, and D7012</t>
  </si>
  <si>
    <t>ASTM D421, D422, D698, D854, D1140, D1556, D1557, D1883, D2166, D2216, D2434, D2435, D2487, D2488, D2850, D2974, D3080, D3740, D4220, D4318, D4767, D4944, D4972, D5084, D6938, and E329</t>
  </si>
  <si>
    <t>Bowling Green</t>
  </si>
  <si>
    <t>K.S. Ware and Associates, Inc.</t>
  </si>
  <si>
    <t xml:space="preserve">350 Cal Batsel Road, Bowling Green, KY 37210 </t>
  </si>
  <si>
    <t>(615) 255-9702</t>
  </si>
  <si>
    <t>ASTM C40 C117 C127 C128 C136 C29 C566 C702 D75 D3666 E329</t>
  </si>
  <si>
    <t>ASTM D2950</t>
  </si>
  <si>
    <t>ASTM D421 D422 D698 D854 D1140 D1556 D1557 D2166 D2216 D2435 D2487 D2488 D2850 D3740 D4318 D4643 D4767 D4943 D4972 D5084 D6938 D7012 E329</t>
  </si>
  <si>
    <t>ASTM C31 C39 C138 C143 C172 C173 C231 C1064 C42 C78 C511 C1231 C1542</t>
  </si>
  <si>
    <t>L.E. Gregg Associates / Gregg Laboratories</t>
  </si>
  <si>
    <t>2456 Fortune Drive, Suite 155 Lexington, KY 40509</t>
  </si>
  <si>
    <t>(859)-252-7558</t>
  </si>
  <si>
    <t>ASTM C140 C1093 C1552</t>
  </si>
  <si>
    <t>ASTM D421 D422 D698 D1140 D1557 D1883 D2166 D2216 D2435 D2487 D2488 D2974 D3740 D4318 D6938 E329</t>
  </si>
  <si>
    <t>Patriot Engineering &amp; Environmental, Inc.</t>
  </si>
  <si>
    <t>(502) 961-5652</t>
  </si>
  <si>
    <t>ASTM D2726 D3666 E329</t>
  </si>
  <si>
    <t>ASTM C109 C780</t>
  </si>
  <si>
    <t>2020 Liberty Road, Ste. 105, Lexington, KY 40505</t>
  </si>
  <si>
    <t>(859) 293-5518</t>
  </si>
  <si>
    <t>ASTM C117 C127 C128 C136 C566 C702 C1077 D75 E329</t>
  </si>
  <si>
    <t>ASTM D421 D422 D698 D854 D1140 D1557 D1883 D2166 D2216 D2435 D2487 D2488 D2850 D2974 D3740 D4318 D4546 D4644 D4767 D5084 D6938 E329</t>
  </si>
  <si>
    <t>Fort Campbell</t>
  </si>
  <si>
    <t>Southern Consulting - Satellite Laboratory</t>
  </si>
  <si>
    <t>T-9176 Lafayette Road, Ft. Campbell, KY 42223</t>
  </si>
  <si>
    <t>(615) 740-8777</t>
  </si>
  <si>
    <t>ASTM C78 C192 C470 C511</t>
  </si>
  <si>
    <t>Stantec Consulting Services, Inc.</t>
  </si>
  <si>
    <t>3052 Beaumont Centre Circle, Lexington, KY 40511</t>
  </si>
  <si>
    <t>(859) 422-3059</t>
  </si>
  <si>
    <t>ASTM D3947 D4435 D4543 D4644 D5607 D5731 D7012 and MTC Laboratory Rock Core Pull-Out test</t>
  </si>
  <si>
    <t>ASTM D421 D422 D698 D854 D1140 D1557 D1883 D2166 D2216 D2435 D2488 D2850 D2974 D3080 D3740 D4221 D4253 D4254 D4318 D4546 D4643 D4647 D5084 D6528 D6572 E329</t>
  </si>
  <si>
    <t>ASTM C31 C39 C138 C143 C172 C173 C231 C1064 C42 C192 C469 C470 C496 C617 C1077 C1231 C1542</t>
  </si>
  <si>
    <t>10509 Timberwood Circle, Suite 100 Louisville, Kentucky 40223</t>
  </si>
  <si>
    <t>(502)212-5018</t>
  </si>
  <si>
    <t>ASTM C117, C127, C128, C136, C566, C702, C1077, D75, and E329</t>
  </si>
  <si>
    <t>ASTM D421, D422, D698, D854, D1140, D1557, D1883, D2166, D2216, D2435, D2487, D2488, D2850, D2974, D3740, D4318, D4643, D4767, D5084, and E329</t>
  </si>
  <si>
    <t>13050 Eastgate Park Way, Suite 101 Louisville, KY 40223</t>
  </si>
  <si>
    <t>(502)-456-1256</t>
  </si>
  <si>
    <t>ASTM C31 C39 C138 C143 C172 C173 C231 C511 C617 C1064 C1231</t>
  </si>
  <si>
    <t>Louisiana</t>
  </si>
  <si>
    <t>Hahnville</t>
  </si>
  <si>
    <t>Alpha Testing and Inspection, Inc.</t>
  </si>
  <si>
    <t>338 Highway 3160 Hahnville, Louisiana 70057</t>
  </si>
  <si>
    <t>(985) 783-0771</t>
  </si>
  <si>
    <t>ASTM D421 D422 D698 D854 D1140 D1556 D1557 D2216 D2487 D2488 D2974 D3740 D4318 D6938</t>
  </si>
  <si>
    <t>Bossier City</t>
  </si>
  <si>
    <t>American Testing Lab, LLC</t>
  </si>
  <si>
    <t>1317 Canyon Court Bossier City, LA 71111</t>
  </si>
  <si>
    <t>(318) 752-6605</t>
  </si>
  <si>
    <t>ASTM C40, C117, C127, C128, C136, C566, C702, C1077, and E329.</t>
  </si>
  <si>
    <t>ASTM D698, D1140, D1557, D2216, D2487, D3740, D4318, D6938, and E329</t>
  </si>
  <si>
    <t>Alexandria</t>
  </si>
  <si>
    <t>P O Box 8595 Alexandria, LA 71306</t>
  </si>
  <si>
    <t>(318) 443-2888</t>
  </si>
  <si>
    <t>Baton Rouge</t>
  </si>
  <si>
    <t>316 Highlandia Drive, Baton Rouge, LA 70810</t>
  </si>
  <si>
    <t>ASTM D421 D422 D698 D854 D1140 D1556 D1557 D2216 D2435 D2487 D2488 D2850 D2974 D3740 D4318 D4643 D4972 D5084 D6938 E329</t>
  </si>
  <si>
    <t>Jefferson</t>
  </si>
  <si>
    <t>1305 Distributors Row, Ste. I Jefferson, LA 70123</t>
  </si>
  <si>
    <t>(504) 835-2593</t>
  </si>
  <si>
    <t>Broussard</t>
  </si>
  <si>
    <t>106 Kol Drive, Unit D Broussard, LA 70518</t>
  </si>
  <si>
    <t>337-262-7974</t>
  </si>
  <si>
    <t xml:space="preserve"> ASTM C31 C39 C138 C143 C172 C173 C231 C1064 C78 C511 C617 C1077 C1231 E329</t>
  </si>
  <si>
    <t>ASTM D421 D422 D698 D1140 D1556 D1557 D2216 D2487 D2488 D2974 D3740 D4318 D6938 E329</t>
  </si>
  <si>
    <t>Gretna</t>
  </si>
  <si>
    <t>The Beta Group, LLC</t>
  </si>
  <si>
    <t xml:space="preserve">P O Box 2203 Gretna, LA 70054 </t>
  </si>
  <si>
    <t xml:space="preserve"> (504) 227-2273</t>
  </si>
  <si>
    <t>ASTM C40 C117 C127 C128 C29 C131 C142 C566 C702 D3666 D4791 E329</t>
  </si>
  <si>
    <t>ASTM C31 C39 C138 C143 C172 C173 C231 C1064 C42 C78 C157 C174 C511 C617 C805 C1074 C1077 C1202 C1231 E329</t>
  </si>
  <si>
    <t>Lafayette</t>
  </si>
  <si>
    <t>440 Industrial Parkway Unit 3 Lafayette, LA</t>
  </si>
  <si>
    <t>(331)412-6129</t>
  </si>
  <si>
    <t>ASTM D421, D422, D558, D698, D1140, D1556, D1557, D2216, D2487, D2488, D2974, D3740, D4318, D6938, and E329</t>
  </si>
  <si>
    <t>Kenner</t>
  </si>
  <si>
    <t>Building &amp; Earth Sciences, Inc.</t>
  </si>
  <si>
    <t xml:space="preserve">200 Veterans Highway, Ste. C, Kenner, LA 70062 </t>
  </si>
  <si>
    <t>C1019</t>
  </si>
  <si>
    <t>Metairie</t>
  </si>
  <si>
    <t>Eustis Engineering Company</t>
  </si>
  <si>
    <t>2720 Metairie Lawn Drive Metairie, LA 15212</t>
  </si>
  <si>
    <t>(504) 834-0157</t>
  </si>
  <si>
    <t>ASTM C117 C127 C128 C136 C29 C40 C566 C702 C1077 D75 E329</t>
  </si>
  <si>
    <t>ASTM D2726 D3203 D3666 D5444 D6307 D6926 D6927 E329</t>
  </si>
  <si>
    <t>ASTM D421 D422 D558 D698 D854 D1140 D1556 D1557 D2166 D2168 D2216 D2435 D2487 D2488 D2573 D2850 D2974 D3080 D3740 D4253 D4254 D4318 D4643 D4767 D5084 D6938 E329</t>
  </si>
  <si>
    <t>4252 Rhoda Drive Baton Rouge, LA 70816</t>
  </si>
  <si>
    <t xml:space="preserve"> (225) 292-5084</t>
  </si>
  <si>
    <t>ASTM C40 C117 C127 C128 C136 C29 C1077 E329</t>
  </si>
  <si>
    <t>ASTM C31 C39 C138 C143 C172 C231 C1064 C1077 C1231 E329</t>
  </si>
  <si>
    <t>15 Veterans Memorial Blvd., Kenner, LA 70062</t>
  </si>
  <si>
    <t xml:space="preserve"> (504) 464-5355</t>
  </si>
  <si>
    <t>ASTM D421 D422 D698 D854 D1140 D1556 D1557 D2166 D2216 D2435 D2487 D2488 D2850 D2974 D3080 D3740 D4318 D4643 D4829 D4972 D6938 E329</t>
  </si>
  <si>
    <t>GeoEngineers</t>
  </si>
  <si>
    <t>11955 Lakeland Park Blvd., Ste. 100 Baton Rouge, LA 70809</t>
  </si>
  <si>
    <t>(225) 293-2460</t>
  </si>
  <si>
    <t>ASTM D421 D422 D698 D854 D1140 D1557 D2166 D2216 D2435 D2487 D2488 D2850 D2974 D3740 D4318 D4546 D4643 D4767 D6913 D6938 E329</t>
  </si>
  <si>
    <t>Geotechnical Testing Laboratory, Inc.</t>
  </si>
  <si>
    <t>226 Parkwood Drive, Alexandria, LA 71301</t>
  </si>
  <si>
    <t>(318) 443-7429</t>
  </si>
  <si>
    <t>ASTM D698 D1140 D1557 D2166 D2216 D2487D 3740 D4318 E329</t>
  </si>
  <si>
    <t>New Orleans</t>
  </si>
  <si>
    <t>Gulf Shore Construction Services, Inc.</t>
  </si>
  <si>
    <t>3508 Tulane Ave. Suite 200 New Orleans, LA 70119</t>
  </si>
  <si>
    <t>ASTM C117 C127 C128 C136 C566 C1077 D75</t>
  </si>
  <si>
    <t>ASTM C31 C39 C138 C143 C172 C231 C1064 C511 C617 C1077 C1231</t>
  </si>
  <si>
    <t>ASTM D421 D422 D698 D1140 D1556 D1557 D2166 D2216 D2487 D2488 D2850 D2974 D3740 D4318 D4643 D4767 D5084 D6938</t>
  </si>
  <si>
    <t>Gulf South Engineering and Testing</t>
  </si>
  <si>
    <t>2201 Aberdeen St. Suite B Kenner, LA 70062</t>
  </si>
  <si>
    <t>(504)305-4401</t>
  </si>
  <si>
    <t>ASTM C117 C127 C128 C136, C566, C702, C1077, and D75</t>
  </si>
  <si>
    <t>ASTM C31 C39, C138, C143, C172, C231, C1064, C470, C511, C1077, C1231, and E329.</t>
  </si>
  <si>
    <t>ASTM D421, D422, D698, D1140, D1556, D1557, D2166, D2216, D2487, D2488, D2974, D3740, D4318, D4643, D6938, and E329</t>
  </si>
  <si>
    <t>Harahan</t>
  </si>
  <si>
    <t>Kenall, Inc.</t>
  </si>
  <si>
    <t xml:space="preserve">5120 Storey Street, Harahan, LA 70123 </t>
  </si>
  <si>
    <t xml:space="preserve"> (504) 733-1325</t>
  </si>
  <si>
    <t>Scott</t>
  </si>
  <si>
    <t>Louisiana Testing &amp; Inspection, Inc.</t>
  </si>
  <si>
    <t>2215 West Willow St. Scott, LA 70583</t>
  </si>
  <si>
    <t>ASTM C117 C127 C128 C136 C29 C40 C566 C702 C1077 D75 D3666 E329</t>
  </si>
  <si>
    <t>ASTM D558 D698 D1140 D1556 D1557 D2216 D2487 D2488 D2974 D3740 D4318 D4972 D5084 D6938 E329</t>
  </si>
  <si>
    <t>11950 Industriplex Blvd. Baton Rouge, LA 70809</t>
  </si>
  <si>
    <t>(225) 293-8378</t>
  </si>
  <si>
    <t>ASTM D698 D854 D1140 D1557 D2166 D2216 D2487 D2488 D2850 D2974 D3740 D4318 D6938 E329</t>
  </si>
  <si>
    <t>724 Central Avenue Jefferson, LA 70121</t>
  </si>
  <si>
    <t>(504) 733-9411</t>
  </si>
  <si>
    <t>ASTM D421 D422 D698 D1140 D1556 D1557 D2166 D2216 D2435 D2487 D2488 D2850 D2974 D3740 D4318 D4643 D6938 E329</t>
  </si>
  <si>
    <t>Shreveport</t>
  </si>
  <si>
    <t xml:space="preserve">4123 Curtis Lane Shreveport, LA 71109 </t>
  </si>
  <si>
    <t>(318) 631-5547</t>
  </si>
  <si>
    <t>ASTM C40 C117 C127 C128 C136 C131 C566 C702 C1077 E329</t>
  </si>
  <si>
    <t>11638 Sun Belt Court Baton Rouge, LA 70809</t>
  </si>
  <si>
    <t xml:space="preserve"> (225) 752-1467</t>
  </si>
  <si>
    <t>ASTM C31 C39 C138 C143 C172 C173 C2361 C1064 C511 C1077 C1231 E329</t>
  </si>
  <si>
    <t>ASTM D698 D854 D1140 D1556 D1557 D2166 D2216 D2435 D2487 D2488 D2850 D2974 D3080 D3740 D4318 D4546 D4767 D5084 D6938 E329</t>
  </si>
  <si>
    <t>725 S. Genois Street New Orleans, LA 70119</t>
  </si>
  <si>
    <t>(504) 486-5595</t>
  </si>
  <si>
    <t>ASTM C40 C117 C127 C128 C136 C29 C566 C702 C1077 D4791</t>
  </si>
  <si>
    <t>ASTM C31 C39 C138 C143 C172 C173 C231 C1064 C42 C78 C174 C192 C496 C511 C617 C805 C1077 C1231 E329</t>
  </si>
  <si>
    <t>ASTM D421 D698 D1140 D1556 D1557 D2216 D2487 D2974 D3740 D4318 D6938 E329</t>
  </si>
  <si>
    <t>2822 O’Neal Lane, Bldg. B, Baton Rouge, LA 70816</t>
  </si>
  <si>
    <t xml:space="preserve"> (225) 344-6052</t>
  </si>
  <si>
    <t>ASTM D421 D422 D698 D854 D1140 D1557 D2166 D2216 D2434 D2435 D2487 D2488 D2850 D2974 D3740 D4318 D4546 D4718 D4972 D5084 D6938 E329</t>
  </si>
  <si>
    <t>524 Elmwood Park Blvd. Suite 170 New Orleans, LA 70123</t>
  </si>
  <si>
    <t>ASTM C117, C127, C128, C136, C29, C40, C566, C702, C1077, and E329</t>
  </si>
  <si>
    <t>ASTM C31, C39, C138, C143, C172, C173, C231, C1064, C42, C78, C511, C617, C1077, C1231, and E329</t>
  </si>
  <si>
    <t>ASTM D698, D854, D1140, D1556, D1557, D2166, D2216, D2487, D2488, D2974, D3740, D4318, D4643, D6938, and E329</t>
  </si>
  <si>
    <t>Belle Chasse</t>
  </si>
  <si>
    <t>Tolunay-Wong Engineers, Inc.</t>
  </si>
  <si>
    <t>218 Rocky Rd. Belle Chasse, LA 70037</t>
  </si>
  <si>
    <t>(504) 202-7541</t>
  </si>
  <si>
    <t>ASTM C117, C136, C702, and D75</t>
  </si>
  <si>
    <t>ASTM D698, D1140, D1556, D1557, D2168, D2216, D2487, D2488, D2974, D3740, D4318, D6938, and E329</t>
  </si>
  <si>
    <t>Geismar</t>
  </si>
  <si>
    <t>6037 Commerce Point Dr. Geismar, LA 70737</t>
  </si>
  <si>
    <t>504-202-7541</t>
  </si>
  <si>
    <t>ASTM C117 C127 C128 C136 C29 C566 C702 C1077 D75 E329</t>
  </si>
  <si>
    <t>ASTM D421 D422 D698 D854 D1140 D1556 D1557 D2166 D2216 D2435 D2487 D2488 D2974 D3740 D4318 D4643 D4972 D5084 D6938 E329</t>
  </si>
  <si>
    <t>Tolunay-Wong Engineers, Inc. - Satellite Laboratory</t>
  </si>
  <si>
    <t>1600 20th Street Kenner, LA 70062</t>
  </si>
  <si>
    <t xml:space="preserve"> (504) 467-6009</t>
  </si>
  <si>
    <t>USACE District, New Orleans Soils - Materials Processing Unit</t>
  </si>
  <si>
    <t>7400 Leake Avenue New Orleans, LA 70160-0267</t>
  </si>
  <si>
    <t>(504) 862-1658</t>
  </si>
  <si>
    <t>ASTM C39 C511  C1231 E329</t>
  </si>
  <si>
    <t>ASTM D421 D422 D698 D854 D1140 D1557 D2166 D2216 D2487 D2488 D2974 D3740 D4318 D6913 E329</t>
  </si>
  <si>
    <t>Maine</t>
  </si>
  <si>
    <t>Rockland</t>
  </si>
  <si>
    <t>Briggs Engineering &amp; Testing</t>
  </si>
  <si>
    <t xml:space="preserve">100 Weymouth Street Rockland, MA 02370 </t>
  </si>
  <si>
    <t>781-871-6040</t>
  </si>
  <si>
    <t>Maryland</t>
  </si>
  <si>
    <t>Aberdeen</t>
  </si>
  <si>
    <t>ECS Mid-Atlantic, LLC</t>
  </si>
  <si>
    <t>1202 Technology Drive, Ste. D Aberdeen, MD 21001</t>
  </si>
  <si>
    <t>(443) 695-1093</t>
  </si>
  <si>
    <t>ASTM C117 D75</t>
  </si>
  <si>
    <t>ASTM D421 D422 D698 D1140 D1556 D1557 D2216 D3740 D4318 D6938 E329</t>
  </si>
  <si>
    <t>Jessup</t>
  </si>
  <si>
    <t>Froehling &amp; Robertson, Inc.</t>
  </si>
  <si>
    <t>7798 Waterloo Road Jessup, MD 20794</t>
  </si>
  <si>
    <t>(443) 733-1011</t>
  </si>
  <si>
    <t>Abingdon</t>
  </si>
  <si>
    <t>3445-A Box Hill Corporate Center Drive Abingdon, MD 21009</t>
  </si>
  <si>
    <t>(410) 515-9446</t>
  </si>
  <si>
    <t>ASTM C117 C127 C136 C29 C131 C535 C566 C702 D75</t>
  </si>
  <si>
    <t>ASTM D421 D422 D698 D854 D1140 D1556 D1557 D1883 D2166 D2216 D2487 D2488 D3740 D4318 D4972 D6938 E329</t>
  </si>
  <si>
    <t>Annapolis Junction</t>
  </si>
  <si>
    <t>Hillis-Carnes Engineering Associates, Inc.</t>
  </si>
  <si>
    <t>10975 Guilford Road, Ste. A Annapolis Junction, MD 20701</t>
  </si>
  <si>
    <t xml:space="preserve"> (410) 880-4788</t>
  </si>
  <si>
    <t>ASTM C31 C39 C138 C143 C172 C173 C231 C1064 C42 C78 C511 C617 C1077 C1202 C1231 E329</t>
  </si>
  <si>
    <t>ASTM D698 D1140 D1557 D1883 D2216 D3080 D3740 D4318 D5084 D6938 E329</t>
  </si>
  <si>
    <t>Williamsport</t>
  </si>
  <si>
    <t xml:space="preserve">10228 Governor Lane Blvd. Williamsport, MD 21795 </t>
  </si>
  <si>
    <t>(301)582-4662</t>
  </si>
  <si>
    <t>ASTM C117 C136.</t>
  </si>
  <si>
    <t>Salisbury</t>
  </si>
  <si>
    <t>John D. Hynes &amp; Associates, Inc.</t>
  </si>
  <si>
    <t>32185 Beaver Run Drive Salisbury, MD 21804</t>
  </si>
  <si>
    <t>(410) 546-6462</t>
  </si>
  <si>
    <t>ASTM C40 C117 C127 C128 C136 C29 C70 2 C1077</t>
  </si>
  <si>
    <t>ASTM D421 D698 D854 D1140 D1557 D1883 D2216 D2487 D2488 D3740 D4318 E329</t>
  </si>
  <si>
    <t>Meyer Consulting Engineers Corporation</t>
  </si>
  <si>
    <t>(301) 738-5690</t>
  </si>
  <si>
    <t>C117, C127, C128, C136, C29, C566, C1077, D75, and E329</t>
  </si>
  <si>
    <t>ASTM C31, C39, C138, C143, C172, C173, C231, C1064, C511, C1077, and E329</t>
  </si>
  <si>
    <t>ASTM E329, E605, and E736</t>
  </si>
  <si>
    <t>ASTM D421, D422, D698, D854, D1140, D1556, D1557, D1883, D2216, D2487, D3740, D4318, and E329</t>
  </si>
  <si>
    <t>Frederick</t>
  </si>
  <si>
    <t>Specialized Engineering</t>
  </si>
  <si>
    <t>4845 International Blvd. Ste. 104 Frederick, MD 21703</t>
  </si>
  <si>
    <t>(301) 607-4180</t>
  </si>
  <si>
    <t xml:space="preserve"> ASTM C40 C117 C127 C128 C136 C29 C88 C131 C142 C535 C566 C702 C1077 C1260 C1293  C1567 D2419 D4791 E329</t>
  </si>
  <si>
    <t>ASTM D2041 D2726 D2950 D3203  D4867 D5444 D6307</t>
  </si>
  <si>
    <t>ASTM C31 C39 C138 C143 C172 C173 C231 C1064 C42 C78 C157 C174 C496 C511 C617 C642 C803 C805 C1077 C1152 C1202 C1218 C1231 C1260 C1293 C1567 E329</t>
  </si>
  <si>
    <t>ASTM D421 D422 D698 D1140 D1556 D1557 D1883 D2216 D2487 D3740 D4318 D4972 D5084 D6938 D7012 E329</t>
  </si>
  <si>
    <t>ASTM C67 C140 C511 C780 C1093 C1019 C1314 C1552</t>
  </si>
  <si>
    <t>Owings Mills</t>
  </si>
  <si>
    <t>The Robert B. Balter Company</t>
  </si>
  <si>
    <t xml:space="preserve">18 Music Fair Road Owings Mills, MD 21117 </t>
  </si>
  <si>
    <t>(410) 363-1555</t>
  </si>
  <si>
    <t>ASTM C40 C117 C127 C128 C136 C29 C566 C702 C1077 D3666 E329</t>
  </si>
  <si>
    <t>ASTM C31 C39 C138 C143 C172 C173 C231 C1064 C496 C511 C617 C1077 C1231 E329</t>
  </si>
  <si>
    <t>ASTM D421 D422 D558 D559 D698 D854 D1140 D1556 D1557 D1883 D2166 D2216 D2434 D2435 D2487 D2488 D2850 D2974 D3080 D3740 D4318 D4546 D4767 D5084 D6938 E329</t>
  </si>
  <si>
    <t>ASTM C140 C511 C780 C1019 C10193 C1314 C1552</t>
  </si>
  <si>
    <t>Hagerstown</t>
  </si>
  <si>
    <t>Triad Engineering, Inc.</t>
  </si>
  <si>
    <t xml:space="preserve">1075 D Sherman Avenue Hagerstown, MD 21740 </t>
  </si>
  <si>
    <t>(301) 797-6400</t>
  </si>
  <si>
    <t>ASTM C31 C39 C138 C143 C172 C173 C231 C1064 C42 C78 C511 C1077 C1231</t>
  </si>
  <si>
    <t>ASTM D698 D1140 D1556 D1557 D1883 D2166 D2216 D2435 D2487 D2488 D2850 D3080 D3740 D4318 D5084 D6938</t>
  </si>
  <si>
    <t>Massachusetts</t>
  </si>
  <si>
    <t>Somerville</t>
  </si>
  <si>
    <t>CDM Smith, Inc.</t>
  </si>
  <si>
    <t>153 South Street Somerville, MA 02143-4297</t>
  </si>
  <si>
    <t>(617) 452-6861</t>
  </si>
  <si>
    <t>ASTM D421 D422 D698 D854 D1140 D1557 D2166 D2216 D2434 D2435 D2487 D2488 D2850 D2974 D3740 D4318 D4767 D5084</t>
  </si>
  <si>
    <t>Woburn</t>
  </si>
  <si>
    <t>GEI Consultants, Inc.</t>
  </si>
  <si>
    <t>400 Unicorn Park Drive, Woburn, MA 01801-3365</t>
  </si>
  <si>
    <t>(781) 721-4000</t>
  </si>
  <si>
    <t>ASTM D421 D422 D698 D854 D1140 D1556 D1557 D2166 D2168 D2216 D2434 D2435 D2487 D2488 D2850 D2974 D3080 D3740 D4220 D4318 D4767 D5084 D5311 D6467 D6913 D6938 D7181</t>
  </si>
  <si>
    <t>Acton</t>
  </si>
  <si>
    <t>Geotesting Express, Inc.</t>
  </si>
  <si>
    <t>125 Nagog Park Acton, MA 01720</t>
  </si>
  <si>
    <t>ASTM D2845 D2936 D3967 D4543 D4644 D5312 D5313 D5607 D5731 D5873 D6032 D7012 D7625 CRD-C144 CRD-C169 RTH-109</t>
  </si>
  <si>
    <t>ASTM D421 D422 D558 D559 D560 D698 D854 D1140 D1556 D1557 D1883 D2166 D2168 D2216 D2434 D2435 D2487 D2488 D2850 D3080 D3740 D4220 D4253 D4254 D4318 D4546 D4643 D4767 D4829 D4972 D5084 D6913 D6938 D7181 D7263 E329</t>
  </si>
  <si>
    <t>Worchester</t>
  </si>
  <si>
    <t>John Turner Consulting</t>
  </si>
  <si>
    <t xml:space="preserve">66 Southgate Street Worchester, MA 01603 </t>
  </si>
  <si>
    <t>ASTM C117, C127, C128, C136, C29, C40, C88, C131, C142, C535, C566, C702, C1077, C1252, D75, D2419, D4791, D5821, and E329</t>
  </si>
  <si>
    <t>ASTM C31, C39, C138, C143, C172, C173, C231, C1064, C42, C78, C511, C617, C1077, C1231, C1542, and E329</t>
  </si>
  <si>
    <t>ASTM D698, D1140, D1557, D2216, D2419, D2487, D2488, D3740, D4318, D6938, and E329</t>
  </si>
  <si>
    <t>Stoneham</t>
  </si>
  <si>
    <t>Universal Testing Services of MA, Inc.</t>
  </si>
  <si>
    <t xml:space="preserve">5 Richardson Lane Stoneham, MA 02180 </t>
  </si>
  <si>
    <t>(781) 438-7755</t>
  </si>
  <si>
    <t>Michigan</t>
  </si>
  <si>
    <t>Novi</t>
  </si>
  <si>
    <t>CTI and Associates, Inc.</t>
  </si>
  <si>
    <t>28001 Cabot Drive, Ste. 250 Novi, MI 48377</t>
  </si>
  <si>
    <t>(248)-486-5100</t>
  </si>
  <si>
    <t>ASTM C117 C136 C566</t>
  </si>
  <si>
    <t>ASTM C39 C78 C1231</t>
  </si>
  <si>
    <t>ASTM D1557</t>
  </si>
  <si>
    <t>Canton</t>
  </si>
  <si>
    <t>Mannik &amp; Smith Group, Inc.</t>
  </si>
  <si>
    <t>2365 Haggerty Road South, Ste. 100 Canton, MI 48188</t>
  </si>
  <si>
    <t>(734) 397-3100</t>
  </si>
  <si>
    <t>ASTM D421 D422 D698 D854 D1557 D2166 D2216 D2435 D2850 D2974 D3080 D3740 D1557 D4318 D4644 D4767 D5731 D7012</t>
  </si>
  <si>
    <t>Plymouth</t>
  </si>
  <si>
    <t>Soil &amp; Material Engineers, Inc.</t>
  </si>
  <si>
    <t>43980 Plymouth Oaks Blvd. Plymouth, MI 48170</t>
  </si>
  <si>
    <t>(734) 454-9900</t>
  </si>
  <si>
    <t>ASTM D2041 D2172 D2726 D3203 D3666 D5444 D6925 D6926 D6927 E329</t>
  </si>
  <si>
    <t>ASTM D421 D422 D698 D854 D1557 D2166 D2216 D2435 D2850 D3740 D4318 D4767 E329</t>
  </si>
  <si>
    <t>ASTM C117 C127 C128 C136 C29 C40 C566 C702 C1260 C1567</t>
  </si>
  <si>
    <t>ASTM C31 C39 C138 C143 C172 C173 C231 C1064 C78 C293 C470 C511 C1077 C1231</t>
  </si>
  <si>
    <t>Iron and Steel: ASTM A615-A370</t>
  </si>
  <si>
    <t>Troy</t>
  </si>
  <si>
    <t>Testing Engineers and Consultants, Inc.</t>
  </si>
  <si>
    <t>1343 Rochester Rd. Troy, MI 48083</t>
  </si>
  <si>
    <t>(248)-588-6200</t>
  </si>
  <si>
    <t>ASTM C40, C117, C127, C128, C29, C131, D3666, and D5821</t>
  </si>
  <si>
    <t>ASTM D2041, D2172, D2726, D3203, D3666, D5444, and E329</t>
  </si>
  <si>
    <t>ASTM C31, C39, C138, C143, C172, C173, C231, C1064, C511, C1077, C1231, and E329</t>
  </si>
  <si>
    <t>ASTM D698, D1557, D3740, D6938, and E329</t>
  </si>
  <si>
    <t>(218)628-1518</t>
  </si>
  <si>
    <t>ASTM C40, C117, C127, C128, C136, C29, C88, C131, C535, C702, C1077, C1252, D2419, D3666, D4791, D5821, and E329.</t>
  </si>
  <si>
    <t>ASTM C31, C39, C138, C143, C172, C173, C231, C1064, C78, C1077, C1231, and E329</t>
  </si>
  <si>
    <t>St. Paul</t>
  </si>
  <si>
    <t>American Engineering Testing, Inc.</t>
  </si>
  <si>
    <t>550 Cleveland Ave. North St. Paul, MN 55114</t>
  </si>
  <si>
    <t>(651) 659-9001</t>
  </si>
  <si>
    <t>ASTM C117, C127, C128, C136, C29, C40, C70, C87, C88, C123, C131, C142, C227, C295, C441, C535, C566, C586, C641, C702, C1077, C1252, C1260, C1567, D75, D2419, D3744, D4791, D5821, and E329</t>
  </si>
  <si>
    <t>ASTM D2041, D2172, D2726, D2950, D3203, D3666, D5444, D6307, D6925, D6926, D6927, and E329</t>
  </si>
  <si>
    <t>ASTM C31, C39, C138, C143, C172, C173, C231, C1064, C42, C78, C151, C157, C174, C183, C186, C187, C191, C192, C204, C215, C232, C233, C266, C293, C341, C348, C403, C430, C451, C452, C457, C469, C490, C495, C496, C511, C512, C567, C597, C617, C642, C666, C672, C827, C856, C876, C939, C940, C942, C1077, C1084, C1090, C1152, C1202, C1218, C1231, C1542, C1543, C1583, C1604, C1611, C1621, and E329</t>
  </si>
  <si>
    <t>ASTM C67, C109, C140, C185, C270, C305, C426, C780, C953, C1019, C1314, C1262, C1403, C1437, C1506, and C1552</t>
  </si>
  <si>
    <t>ASTM C97, C99, C170, C880, and C1353</t>
  </si>
  <si>
    <t>ASTM D698, D854, D1140, D1556, D1557, D1883, D2166, D2216, D2435, D2487, D2488, D2844, D2850, D3080, D3740, D4318, D5084, D6913, D6938, and E329</t>
  </si>
  <si>
    <t>Mississippi</t>
  </si>
  <si>
    <t>D'Iberville</t>
  </si>
  <si>
    <t xml:space="preserve">BHATE Geosciences Corporation </t>
  </si>
  <si>
    <t xml:space="preserve">Bhate Geosciences </t>
  </si>
  <si>
    <t>3295 Warrior Drive D’Iberville, MS 39540</t>
  </si>
  <si>
    <t xml:space="preserve"> (228) 392-8936</t>
  </si>
  <si>
    <t>ASTM C40 C117 C127 C128 C136 C566 C702 C1077 D75 D3666 E329</t>
  </si>
  <si>
    <t>ASTM D1188 D2041 D2726 D3203 D3666 E329</t>
  </si>
  <si>
    <t>ASTM D421 D698 D1140 D1556 D1557 D2216 D2487 D2488 D2974 D3740 D4318 D6938 E329</t>
  </si>
  <si>
    <t>Ridgeland</t>
  </si>
  <si>
    <t>Burns Cooley Dennis, Inc.</t>
  </si>
  <si>
    <t>278 Commerce Park Drive 551 Sunnybrook Road Ridgeland, MS 39157</t>
  </si>
  <si>
    <t>(601) 856-2332</t>
  </si>
  <si>
    <t>ASTM D5 D70 D92 D2041 D2170 D2171 D2172 D2726 D2872 D3203 D3666 D4402 D4867 D5404 D5444 D6307 D6521 D6648 D6925 D6926 D6927 D7175 D7405 E329</t>
  </si>
  <si>
    <t>ASTM D421 D422 D558 D698 D854 D1140 D1556 D1557 D1883 D2166 D2216 D2419 D2435 D2487 D2488 D2850 D2974 D3740 D4318 D4546 D4767 D5084 D6938 E329</t>
  </si>
  <si>
    <t xml:space="preserve">Jackson </t>
  </si>
  <si>
    <t>Ladner Testing Laboratory, Inc.</t>
  </si>
  <si>
    <t>2832 Utica Street, Jackson, MS 39209</t>
  </si>
  <si>
    <t xml:space="preserve"> (601) 362-5421</t>
  </si>
  <si>
    <t>ASTM C40 C117 C127 C128 C136 C29 C70 C566 C702 D75</t>
  </si>
  <si>
    <t>ASTM C31 C39 C138 C143 C172 C173 C231 C1064 C192 C470 C511 C1077 C1231 E329</t>
  </si>
  <si>
    <t>Soiltech Consultants</t>
  </si>
  <si>
    <t>101 Business Park, Suite A Ridgeland, MS 39157</t>
  </si>
  <si>
    <t>ASTM C117, C127, C128, C136, C29, C566, C702, C1077 and D3666</t>
  </si>
  <si>
    <t>C138, C143, C172, and C1064</t>
  </si>
  <si>
    <t>ASTM D558, D698, D854, D1140, D1556, D1557, D1883, D2166, D2216, D2435, D2487, D2488, D2850, D2974, D3080, D3740, D4318, D4546, D4643, D4718, D4767, D4943, D4972, D5084, and D6938.</t>
  </si>
  <si>
    <t>859 Pear Orchard Road Ridgeland, MS 39157</t>
  </si>
  <si>
    <t xml:space="preserve"> (601) 956-4467</t>
  </si>
  <si>
    <t>ASTM C117 C127 C128 C136 C29 C566 C702 C1077</t>
  </si>
  <si>
    <t>ASTM D421 D422 D698 D854 D1140 D1557 D1883 D2166 D2216 D2435 D2487 D2488 D2850 D3740 D4318 D4546 D5084 D6938 E329</t>
  </si>
  <si>
    <t>Vicksburg</t>
  </si>
  <si>
    <t>USACE Vicksburg District Laboratory</t>
  </si>
  <si>
    <t>4155 Clay Street Vicksburg, MS 39183-3435</t>
  </si>
  <si>
    <t>(601) 631-5594</t>
  </si>
  <si>
    <t>ASTM D421 D422 D698 D1140 D1556 D1557 D2166 D2216 D2435 D2487 D2488 D2850 D2974 D3740 D4220 D4253 D4254 D4318 D4643 D4767</t>
  </si>
  <si>
    <t>Greenville</t>
  </si>
  <si>
    <t>W.L. Burle Engineers, P.A.</t>
  </si>
  <si>
    <t>131 South Walnut Street Greenville, Mississippi 38701</t>
  </si>
  <si>
    <t>(662) 332-8145</t>
  </si>
  <si>
    <t>ASTM C117 C136 C566 C702 D75</t>
  </si>
  <si>
    <t>ASTM C31 C39 C42 C138 C143 C172 C231 C1064 C470 C511 C1077 C1231 E329</t>
  </si>
  <si>
    <t>ASTM D698 D1140 D1556 D1557 D2216 D2487 D3740 D43618 D6938 E329</t>
  </si>
  <si>
    <t>Missouri</t>
  </si>
  <si>
    <t>St. Louis</t>
  </si>
  <si>
    <t>ABNA Engineering, Inc.</t>
  </si>
  <si>
    <t>4140 Lindell Blvd. St. Louis, MO 63108</t>
  </si>
  <si>
    <t>(314) 454-0222</t>
  </si>
  <si>
    <t>ASTM C40 C117 C127 C128 C136 C29 C142 C566 C702 C1077 D75 D546 D4791 D5821 E329</t>
  </si>
  <si>
    <t>ASTM C31 C39 C138 C143 C172 C173 C231 C1064 C42 C78 C174 C293 C496 C511 C617 C805 C873 C1077 C1140 C1231 E329</t>
  </si>
  <si>
    <t>Anderson Engineering, Inc.</t>
  </si>
  <si>
    <t xml:space="preserve">2045 West Woodland Springfield, MO 65807 </t>
  </si>
  <si>
    <t>(417) 866-2741</t>
  </si>
  <si>
    <t>ASTM C40 C117 C127 C128 C136 C29 C88 C131 C142 535 C566 C702 D3666 D4791 D5821</t>
  </si>
  <si>
    <t>ASTM D2041 D2172 D2726 D2950 D3203 D3666 D5444 D6307 D6926 D6927 E329</t>
  </si>
  <si>
    <t>ASTM D421 D422 D698 D854 D1140 D1556 D1557 D1883 D2166 D2216 D2487 D2488 D2974 D3740 D4318 D6938 E329</t>
  </si>
  <si>
    <t>Union</t>
  </si>
  <si>
    <t>Cochran</t>
  </si>
  <si>
    <t>530A East Independence Drive Union, MO 63084</t>
  </si>
  <si>
    <t>(636) 584-0540</t>
  </si>
  <si>
    <t>ASTM C117 C127 C128 C136 C29 C566 C702 C1077 d75 D4791</t>
  </si>
  <si>
    <t>ASTM D2726 D6307</t>
  </si>
  <si>
    <t>ASTM C31 C39 C138 C143 C172 C173 C231 C1064 C42 C78 C174 C511 C617 C1077 C1231</t>
  </si>
  <si>
    <t>ASTM D698 D1140 D1557 D2216 D2487 D2488 D4318 D6938</t>
  </si>
  <si>
    <t>Columbia</t>
  </si>
  <si>
    <t xml:space="preserve">Engineering Surveys &amp; Services </t>
  </si>
  <si>
    <t>1113 Fay Street Columbia, MO 65201</t>
  </si>
  <si>
    <t>ASTM C40 C117 C127 C128 C136 C29 C70 C88 C123 C142 C566 C702 C1077 D75 D4791</t>
  </si>
  <si>
    <t>ASTM D421 D558 D559 D560 D698 D854 D1140 D1556 D1557 D2166 D2487 D2488 D2850 D3740 D4318 D4767 D5084 D6938 E329</t>
  </si>
  <si>
    <t>Engineering Surveys &amp; Services - Satellite Laboratory</t>
  </si>
  <si>
    <t>ASTM C31 C39 C138 C143 C172 C173 C231 C1064 C42 C78 C192 C470 C511 C1077 C1231</t>
  </si>
  <si>
    <t xml:space="preserve">11816 Lackland Road, Ste. 150 St. Louis, MO 63146 </t>
  </si>
  <si>
    <t xml:space="preserve"> (314) 997-7440</t>
  </si>
  <si>
    <t>ASTM D5731 D7012</t>
  </si>
  <si>
    <t>ASTM D422 D698 D854 D1140 D1556 D1557 D1883 D2166 D2216 D2419 D2435 D2487 D2488 D2850 D2937 D3740 D4318 D4546 D4564 D4767 D4972 D5084 D5731 D6913 D6938 D7012 E329</t>
  </si>
  <si>
    <t>Poplar Bluff</t>
  </si>
  <si>
    <t>Horner &amp; Shifrin, Inc.</t>
  </si>
  <si>
    <t>4601 Highway PP, Suite #1 Poplar Bluff, MO 63901</t>
  </si>
  <si>
    <t>ASTM C117, C127, C128, C136, C142, C566, C702, C1077, D75, D4791, and CRD-C104</t>
  </si>
  <si>
    <t>ASTM D2726 and D2950</t>
  </si>
  <si>
    <t>ASTM C31, C39, C138, C143, C172, C231, C1064, C42, C174, C470, C511, C617, C1077, and C1231</t>
  </si>
  <si>
    <t>ASTM D698, D1140, D1556, D1557, D2216, D2487, D2937, D3740, D4318, D4643, D6913, and D6938</t>
  </si>
  <si>
    <t>Cape Girardeau</t>
  </si>
  <si>
    <t>Koehler Engineering and Land Surveying</t>
  </si>
  <si>
    <t>194 Coker Lane, Cape Girardeau, MO 63701</t>
  </si>
  <si>
    <t>(573) 335-3026</t>
  </si>
  <si>
    <t>ASTM C31 C39 C138 C143 C172 C173 C231 C1064 C42 C174 C511 C617 C1077 C1231 E329</t>
  </si>
  <si>
    <t>ASTM D698 D1556 D2216 D2937 D4318 D4643 D6938</t>
  </si>
  <si>
    <t>Knob Noster</t>
  </si>
  <si>
    <t>Kruger Technologies, Inc. (KTI)</t>
  </si>
  <si>
    <t xml:space="preserve">219B North State Street Knob Noster, MO 65336 </t>
  </si>
  <si>
    <t>(913) 498-1114</t>
  </si>
  <si>
    <t>ASTM C40 C117 C127 C128 C136 C142 C566 C702 C1077 D75 CRD-C104</t>
  </si>
  <si>
    <t>ASTM D2041 D2726 D2950 D3666 D6926 D6927 E329</t>
  </si>
  <si>
    <t>ASTM C31 C39 C138 C143 C172 C173 C231 C1064 C78 C174 C470 C511 C617 C1077 C1231 E329</t>
  </si>
  <si>
    <t>ASTM D421 D422 D698 D854 D1140 D1556 D1557 D2216 D2487 D3740 D4318 D6938 E329</t>
  </si>
  <si>
    <t>Palmerton &amp; Parrish, Inc.</t>
  </si>
  <si>
    <t xml:space="preserve">4168 W Kearney Street, Springfield, MO 65803 </t>
  </si>
  <si>
    <t>(417) 864-6000</t>
  </si>
  <si>
    <t xml:space="preserve"> ASTM C40 C117 C127 C128 C136 C29 C123 C131 C142 C566 C702 C1077 C1252 D2419 D4791 D5821 E329</t>
  </si>
  <si>
    <t>ASTM D2041 D2172 D2726 D3203 D3666 D4867 D5444 D6307 D6925 D6926 D6927 E329</t>
  </si>
  <si>
    <t>ASTM C31 C39 C138 C143 C172 C173 C231 C1064 C42 C78 C157 C174 C192 C403 C511 C617 C805 C1077 C1231 E329</t>
  </si>
  <si>
    <t>ASTM C780 and C1019</t>
  </si>
  <si>
    <t>Palmyra</t>
  </si>
  <si>
    <t>Premier Testing Laboratories, LLC</t>
  </si>
  <si>
    <t>6739 County Road 423, Palmyra, MO 63461</t>
  </si>
  <si>
    <t>(573) 406-1383</t>
  </si>
  <si>
    <t>ASTM C40 C117 C127 C128 C136 C29 C88 C131 C142 C535 C566 C702 C1252 D75 D546 D2419 D3666 D4791 D5821 D6938</t>
  </si>
  <si>
    <t>ASTM D2041 D2172 D2726 D3203 D3666 D4867 D5404 D5444 D6307 D6390 D6925 D6926 D6927 E329</t>
  </si>
  <si>
    <t>ASTM D698 D4318 D6938</t>
  </si>
  <si>
    <t>Shannon &amp; Wilson, Inc.</t>
  </si>
  <si>
    <t xml:space="preserve">2043 Westport Center Drive, St. Louis, MO 63146 </t>
  </si>
  <si>
    <t xml:space="preserve"> (314) 564-8110</t>
  </si>
  <si>
    <t>ASTM C117 C127 C136</t>
  </si>
  <si>
    <t>ASTM D421 D422 D698 D854 D1140 D1557 D1883 D2166 D2216 D2435 D2487 D2488 D2850 D3080 D3740 D4318 D4546 D4767 D5084</t>
  </si>
  <si>
    <t>St. Charles</t>
  </si>
  <si>
    <t>SCI Engineering, Inc.</t>
  </si>
  <si>
    <t xml:space="preserve">130 Point West Boulevard St. Charles, Missouri 63301 </t>
  </si>
  <si>
    <t>(636) 949-8200</t>
  </si>
  <si>
    <t>ASTM D421 D422 D698 D854 D1140 D1556 D1557 D1883 D2166 D2216 D2435 D2487 D2488 D2850 D2974 D3080 D3740 D4318 D4546 D4767 D5084 D6938 E329</t>
  </si>
  <si>
    <t>Rolla</t>
  </si>
  <si>
    <t>1114 North Bishop Avenue Rolla, MO 65401</t>
  </si>
  <si>
    <t>ASTM C117, C127, C128, C136, C29, C566, C702, C1077, and D75</t>
  </si>
  <si>
    <t>ASTM C31, C39, C138, C143, C172, C173, C231, C1064, C42, C78, C174, C470, C511, C617, C1077, C1231, and E329.</t>
  </si>
  <si>
    <t>ASTM D421, D422, D698, D1140, D1556, D1557, D2216, D2487, D2488, D3740, D4318, D6938, and E329</t>
  </si>
  <si>
    <t>S H Smith &amp; Company, Inc. (aka Smith &amp; Company)</t>
  </si>
  <si>
    <t>901 Vine Street Poplar Bluff, MO 63901</t>
  </si>
  <si>
    <t>(573) 785-9621</t>
  </si>
  <si>
    <t>ASTM C40 C117 C127 C128 C136 C29 C88 C123 C142 C566 C702 C1077 D75 D4791 D5821 E329</t>
  </si>
  <si>
    <t>ASTM C31 C39 C138 C143 C172 C173 C231 C1064 C42 C174 C192 C617 C642 C805 C1077 C1231 E329</t>
  </si>
  <si>
    <t>ASTM D421 D422 D698 D854 D1140 D1556 D1557 D2166 D2216 D2487 D2488 D3740 D4318 D4643 D6938 E329</t>
  </si>
  <si>
    <t>11600 Lilburn Park Road St. Louis, MO 63146</t>
  </si>
  <si>
    <t>(314) 692-8811</t>
  </si>
  <si>
    <t>ASTM C117 C127 C128 C136 C29 C40 C566 C702 C1077 D75 D3666 D4791 D5821 E329</t>
  </si>
  <si>
    <t>ASTM D979 D2041 D2726 D2950 D3203 D3666 D5444 D6307 D6925 D6926 D6927 E329</t>
  </si>
  <si>
    <t>ASTM C31 C39 C138 C143 C172 C173 C231 C1064 C42 C78 C174 C192 C511 C617 C805 C1077 C1231 E329</t>
  </si>
  <si>
    <t>USACE St. Louis District Laboratory</t>
  </si>
  <si>
    <t>1222 Spruce Street, Room 4.306 St. Louis, MO 63103</t>
  </si>
  <si>
    <t>(314)-331-8440</t>
  </si>
  <si>
    <t>ASTM C117, C127, C128, C136, C29, C40, C566, C702, C1077, D75, and CRD-C104</t>
  </si>
  <si>
    <t>ASTM C31, C39, C138, C143, C172, C173, C231, C1064, C42, C192, C470, C511, C617, C642, C666, C1077, C1140, C1611, C1231, and E329</t>
  </si>
  <si>
    <t>ASTM D5312, D5731, D7012 and CRD C 144</t>
  </si>
  <si>
    <t>Montana</t>
  </si>
  <si>
    <t>Fort Peck Dam</t>
  </si>
  <si>
    <t>Ground Engineering Consultants, Inc. - Satellite Laboratory</t>
  </si>
  <si>
    <t>Fort Peck Dam, MT</t>
  </si>
  <si>
    <t>(303) 289-1989</t>
  </si>
  <si>
    <t>ASTM C117 C127 C128 C136 C566 C702 D75 D2419 CRD-C104</t>
  </si>
  <si>
    <t xml:space="preserve"> ASTM C31 C39 C138 C143 C172 C231 C1064 C470 C511 C1040 C1077 C1170 C1176 C1231 E329</t>
  </si>
  <si>
    <t>ASTM D698 D1140 D1556 D1557 D2216 D2487 D3740 D4318 E329</t>
  </si>
  <si>
    <t>Great Falls</t>
  </si>
  <si>
    <t>1392 13th Ave SW Great Falls, MT 59404</t>
  </si>
  <si>
    <t>ASTM C117, C127, C128, C136, C29, C40, C88, C131, C142, C566, C702, C1077, D2419, D3666, D4791, and E329</t>
  </si>
  <si>
    <t>ASTM C31, C39, C138, C143, C172, C231, C1064, C192, C511, D617, C1077, C1231, and E329</t>
  </si>
  <si>
    <t>ASTM D421, D422, D698, D1140, D1557, D1883, D2166, D2216, D2435, D2487, D2488, D3740, D4318, D6938, and E329</t>
  </si>
  <si>
    <t>Thomas, Dean &amp; Hoskins, Inc.</t>
  </si>
  <si>
    <t>1800 River Drive North, Great Falls, MT 59401</t>
  </si>
  <si>
    <t>(406) 761-3010</t>
  </si>
  <si>
    <t>ASTM C40 C117 C127 C128 C136 C566 C702 C1077 D3666 D5821</t>
  </si>
  <si>
    <t>ASTM D2041 D2726 D3203 D3666 D5444 D6307 D6926 D6927</t>
  </si>
  <si>
    <t>ASTM D698 D854 D1556 D1557 D2216 D3740 D4318 D6938</t>
  </si>
  <si>
    <t>Nebraska</t>
  </si>
  <si>
    <t>Kearney</t>
  </si>
  <si>
    <t>Mid-State Engineering &amp; Testing, Inc.</t>
  </si>
  <si>
    <t xml:space="preserve">11 East 11th Street Kearney, NE 68847 </t>
  </si>
  <si>
    <t>(308) 237-0187</t>
  </si>
  <si>
    <t>LaVista</t>
  </si>
  <si>
    <t>8720 South 114th Street, LaVista, NE 68128</t>
  </si>
  <si>
    <t>(402) 827-7220</t>
  </si>
  <si>
    <t>ASTM C40 C117 C127 C128 C136 C88 C131 C142 C566 C702 C1077 D3666 D75 D5821 E329</t>
  </si>
  <si>
    <t>ASTM C31 C39 C18 C143 C172 C173 C231 C1064 C42 C78 C174 C293 C511 C617 C642 C1077 C1231 E329</t>
  </si>
  <si>
    <t>Omaha</t>
  </si>
  <si>
    <t xml:space="preserve">15080 A Circle, Omaha, NE 68144 </t>
  </si>
  <si>
    <t>(402) 330-2202</t>
  </si>
  <si>
    <t>ASTM D1188 D2041 D2726 D2950 D3203 D3666 D5444 D6307 D6925 D6926 D6927 E329</t>
  </si>
  <si>
    <t>ASTM D421 D422 D558 D559 D560 D698 D854 D1140 D1556 D1557 D1883 D2166 D2216 D2434 D2435 D2487 D2488 D2850 D2974 D3080 D4318 D4546 D4643 D4718 D4767 D4943 D5084 D6913 D6938</t>
  </si>
  <si>
    <t>Thiele Geotech, Inc.</t>
  </si>
  <si>
    <t>13478 Chandler Road Omaha, Nebraska 68138-3716</t>
  </si>
  <si>
    <t>(402) 556-2171</t>
  </si>
  <si>
    <t>ASTM C40 C117 C127 C128 C136 C29 C88 C123 C131 C142 C227 C535 C566 C702 C1077 C1252 C1260 C1567 D2419 D3666 D4791 D5821 E329</t>
  </si>
  <si>
    <t>ASTM C31 C39 C138 C143 C172 C173 C231 C1064 C42 C78 C157 C174 C192 C511 C617 C642 C1077 C1231 C1260 D1567 E329</t>
  </si>
  <si>
    <t>Nevada</t>
  </si>
  <si>
    <t>Las Vegas</t>
  </si>
  <si>
    <t>Aztech Inspections &amp; Testing, LLC</t>
  </si>
  <si>
    <t>4700 Copper Sage Street Las Vegas, NV 89115</t>
  </si>
  <si>
    <t>(702) 247-7645</t>
  </si>
  <si>
    <t>ASTM D421 D558 D698 D1140 D1556 D1557 D1883 D2216 D2419 D2487 D2488 D2844 D3740 D4318 D4829 D6938 E329</t>
  </si>
  <si>
    <t>Reno</t>
  </si>
  <si>
    <t>Construction Materials Engineers, Inc.</t>
  </si>
  <si>
    <t>6980 Sierra Center Parkway, Ste. 90 Reno, NV 89511</t>
  </si>
  <si>
    <t>(775) 851-8205</t>
  </si>
  <si>
    <t>ASTM C40 C117 C127 C128 C136 C29 C88 C123 C131 C142 C535 C566 C702 C1077 C1252 C1260 D75 D2419 D3666 D3744 E329</t>
  </si>
  <si>
    <t>ASTM D1188 D1560 D1561 D2041 D2172 D2726 D2950 D3203 D3666 D4867 D5444 D6307 D6926 D6927 E329</t>
  </si>
  <si>
    <t>Cement:  ASTM C109 C183 C305 C511 C1222 C1437</t>
  </si>
  <si>
    <t>ASTM C31 C39 C138 C143 C172 C173 C231 C1064 C42 C78 C192 C511 C617 C1077 C1202 C1260 C1567 E329</t>
  </si>
  <si>
    <t>ASTM D421 D422 D698 D854 D1140 D1557 D2216 D2419 D2435 D2487 D2488 D2844 D3080 D3740 D4318 D6938 E329</t>
  </si>
  <si>
    <t>Construction Testing Services, LLC</t>
  </si>
  <si>
    <t>3842 East Post Road Las Vegas, NV 89120</t>
  </si>
  <si>
    <t>ASTM C40, C117, C127, C128, C136, C29, C131, C142, C535, C566, C702, C1077, D75, D2419, D3666, D4791, D5821, and E329</t>
  </si>
  <si>
    <t>ASTM D2041, D2172, D2726, D3203, D3666, D5444, D6307, D6926, D6927, and E329</t>
  </si>
  <si>
    <t>Geotechnical &amp; Environmental Services</t>
  </si>
  <si>
    <t>7150 Placid Street, Las Vegas, NV 89119</t>
  </si>
  <si>
    <t>(702) 365-1001</t>
  </si>
  <si>
    <t>ASTM C40 C117 C127 C128 C136 C29 C142 C566 C702 C1077 D75 D2419 D3666 D5821 E329</t>
  </si>
  <si>
    <t>ASTM D1188 D2041 D2172 D2726 D2950 D3203 D3666 D4867 D5444 D6926 D6927 D6931 E329</t>
  </si>
  <si>
    <t>ASTM D421 D422 D698 D854 D1140 D1557 D2166 D2216 D2419 D2435 D2487 D2488 D2844 D3740 D4318 D4546 D6913 D6938</t>
  </si>
  <si>
    <t>Geo Tek, Inc.</t>
  </si>
  <si>
    <t>6835 South Escondido St, Las Vegas, NV 89119</t>
  </si>
  <si>
    <t>(702) 897-1424</t>
  </si>
  <si>
    <t>ASTM D421, D422, D558, D559, D560, D698, D1140, D1556, D1557, D2216, D2419, D2435, D2487, D2488, D2844, D2974, D3740, D4318, D4829, D6938, and E329</t>
  </si>
  <si>
    <t>Nova Geotechnical and Inspection Services, PLLC</t>
  </si>
  <si>
    <t>Wood Rodgers, Inc.</t>
  </si>
  <si>
    <t>5440 Reno Corporate Drive, Reno, NV 85921</t>
  </si>
  <si>
    <t>(775) 853-7455</t>
  </si>
  <si>
    <t>ASTM C40 C117 C127 C128 C136 C29 C142 C566 C702 C1077 D3666 D4791 D5821 E329</t>
  </si>
  <si>
    <t>ASTM D979 D1188 D1560 D1561 D2041 D2726 D3203 D3666 D5444 D6307 D6926 D6927 E329</t>
  </si>
  <si>
    <t>ASTM D698 D854 D1140 D1556 D1557 D2216 D2487 D2488 D2844 D3740 D4318 D6913 D6938 E329</t>
  </si>
  <si>
    <t xml:space="preserve">New Jersey </t>
  </si>
  <si>
    <t>Plainfield</t>
  </si>
  <si>
    <t>ANS Consultants, Inc.</t>
  </si>
  <si>
    <t>4405 South Clinton Ave. South Plainfield, NJ</t>
  </si>
  <si>
    <t>(908) 754-8383</t>
  </si>
  <si>
    <t>ASTM D421 D422 D698 D854 D1140 D1556 D1557 D1883 D2216 D2419 D2487 D2488 D2974 D3740 D4318 D4972 D6938 E329</t>
  </si>
  <si>
    <t>CSI Geo, Inc.</t>
  </si>
  <si>
    <t>2394 St. Johns Bluff Road, Suite 200</t>
  </si>
  <si>
    <t>904-309-8984</t>
  </si>
  <si>
    <t>ASTM C117 C127 C128 C136 C29 C88 C566 C702 C1077 E329</t>
  </si>
  <si>
    <t>ASTM D698 D854 D1140 D1557 D1883 D2216 D2487 D2488 D3740 D4318 D4943 D6938 D329</t>
  </si>
  <si>
    <t>ASTM D1560 D1561 D2041 D2726 D2950 D3203 D3666 D4867 D5444 D6307 D6925 D6926 D6927 E329</t>
  </si>
  <si>
    <t>ASTM C140 C1093 C1019</t>
  </si>
  <si>
    <t>ASTM D4644 D7012</t>
  </si>
  <si>
    <t xml:space="preserve"> ASTM D421 D422 D698 D1140 D1557 D2166 D2216 D2487 D2488 D3740 D4318 D4643 D6938 E329</t>
  </si>
  <si>
    <t>ASTM C117 C127 C128 C136 C40 C88 C566 C702 C1077</t>
  </si>
  <si>
    <t>ASTM C31 C39 C138 C143 C172 C173 C231 C1064 C78 C192 C511 C1077 C1231</t>
  </si>
  <si>
    <t>ASTM C109 C140 C185 C305 C1019 C1093 E329</t>
  </si>
  <si>
    <t>Mays Landing</t>
  </si>
  <si>
    <t>Craig Testing Laboratories, Inc.</t>
  </si>
  <si>
    <t xml:space="preserve">P. O. Box 427 Mays Landing, NJ  08330 </t>
  </si>
  <si>
    <t>(609) 625-1700</t>
  </si>
  <si>
    <t>ASTM C40 C117 C127 C128 C131 C136 C29 C131 C702 C566 C1077 C1252 D75 D2419 D3666 D4791</t>
  </si>
  <si>
    <t>ASTM D2041 D2726 D3203 D3666 D5444 D6307 E329</t>
  </si>
  <si>
    <t>ASTM C31 C39 C138 C143 C172 C173 C231 C1064 C42 C78 C174 C192 C511 C1077 C1231 E329</t>
  </si>
  <si>
    <t>ASTM D421 D422 D698 D854 D11470 D1556 D1557 D1883 D2166 D2216 D2419 D2434 D2435 D2487 D2488 D2850 D2974 D3080 D3740 D4318 D4767 D4972 D5084 D6938 D7012 E329</t>
  </si>
  <si>
    <t>(856)461-1100</t>
  </si>
  <si>
    <t>ASTM C40, C117, C127, C128, C136, C566, C702, C1077, D3666, and E329</t>
  </si>
  <si>
    <t>ASTM D2041, D2726, D3203, D3666, D5444, D6307, and E329</t>
  </si>
  <si>
    <t>ASTM C31, C39, C138, C143, C172, C173, C231, C1064, C78, C511, C617, C1077, C1202, and C1231</t>
  </si>
  <si>
    <t>ASTM D421, D422, D698, D854, D1140, D1557, D1883, D2216, D3740, D4318, D6938, and E329</t>
  </si>
  <si>
    <t>Rahway</t>
  </si>
  <si>
    <t>NV5-Northeast, Inc.</t>
  </si>
  <si>
    <t>903 E Hazelwood Avenue, Rahway, NJ 07065</t>
  </si>
  <si>
    <t>(732) 382-3553</t>
  </si>
  <si>
    <t>ASTM C31 C39 C138 C143 C172 C173 C231 C1064 C42 C511 C617 C803 C1077 C1231 E329</t>
  </si>
  <si>
    <t>ASTM C117 C127 C128 C136 C29 C40 C88 C131 C566 C702 C1077 D75 D2419 D3666 E329</t>
  </si>
  <si>
    <t>ASTM C117 C127 C128 C136 C29 C40 C131 C566 C702 C1077 D2419 D3666 D4791 D5821 E329</t>
  </si>
  <si>
    <t>Wall</t>
  </si>
  <si>
    <t>French &amp; Parrello Associates, PA</t>
  </si>
  <si>
    <t>1800 Route 34, Ste. 101 Wall, NJ 07719</t>
  </si>
  <si>
    <t>(732) 312-9746</t>
  </si>
  <si>
    <t>ASTM C40 C117 C127 C128 C136 C29 C88 C702 C1077 D3666 E329</t>
  </si>
  <si>
    <t>ASTM C31 C39 C138 C143 C172 C173 C231 C1064 C157 C511 C642 C1077 C1231 E329</t>
  </si>
  <si>
    <t>ASTM D421 D422 D698 D854 D1557 D2166 D2216 D2435 D2850 D3740 D4318 D5084 E329</t>
  </si>
  <si>
    <t>Haddon Heights</t>
  </si>
  <si>
    <t>Pennoni Associates, Inc.</t>
  </si>
  <si>
    <t>(856) 547-0505</t>
  </si>
  <si>
    <t>ASTM C39, C511, and C1231</t>
  </si>
  <si>
    <t>ASTM D698, D1557, and D2216</t>
  </si>
  <si>
    <t>Sicklerville</t>
  </si>
  <si>
    <t>Princeton Hydro, LLC</t>
  </si>
  <si>
    <t>1200 Liberty Place, Sicklerville, NJ 08081</t>
  </si>
  <si>
    <t>(856) 629-8889</t>
  </si>
  <si>
    <t>Cedar Grove</t>
  </si>
  <si>
    <t>SOR Testing Laboratories, Inc.</t>
  </si>
  <si>
    <t xml:space="preserve">98 Sand Park Road, Cedar Grove, NJ 07009 </t>
  </si>
  <si>
    <t>(973) 239-6001</t>
  </si>
  <si>
    <t>ASTM C40 C117 C127 C128 C136 C29 C88 C131 C289 C295 C535 C566 C702 C1077 C1252 C1260 C1567 D2419 D3666 D4791 E329</t>
  </si>
  <si>
    <t>ASTM C31 C39 C138 C143 C172 C173 C231 C1064 C42 C78 C157 C192 C215 C403 C457 C511 C617 C642 C666 C672 C856 C944 C1077 C1084 C1152 C1202 C1218 C1231 C1260 C15867 E329</t>
  </si>
  <si>
    <t>ASTM D5472 D422 D698 D854 D1140 D1557 D1883 D2166 D2216 D2419 D2434 D2435 D2487 D2488 D2974 D3080 D3740 D4318 D4972 D5084 6938 E329</t>
  </si>
  <si>
    <t>Totowa</t>
  </si>
  <si>
    <t>TerraSense, LLC</t>
  </si>
  <si>
    <t xml:space="preserve">45H Commerce Way Totowa, NJ 07512 </t>
  </si>
  <si>
    <t>(973) 812-1818</t>
  </si>
  <si>
    <t>ASTM D422 D698 D854 D1557 D2166 D2216 D2435 D2850 D3080 D3740 D4318 D4767 D4832 D5084 D7012 E329</t>
  </si>
  <si>
    <t>Bellmawr</t>
  </si>
  <si>
    <t>Underwood Engineering Testing Company</t>
  </si>
  <si>
    <t>143 Harding Avenue, Ste. 10, Bellmawr, NJ 08031</t>
  </si>
  <si>
    <t>(856) 933-1818</t>
  </si>
  <si>
    <t>ASTM C31 C39 C143 C172 C173 C231 C1064 C511 C1231</t>
  </si>
  <si>
    <t>ASTM D698 D1557 D6938</t>
  </si>
  <si>
    <t>New Mexico</t>
  </si>
  <si>
    <t>Albuquerque</t>
  </si>
  <si>
    <t xml:space="preserve">8519 Jefferson Pine, Albuquerque, NM 87113 </t>
  </si>
  <si>
    <t>(505) 821-1801</t>
  </si>
  <si>
    <t>Clovis</t>
  </si>
  <si>
    <t>213 N Tennessee Street, Clovis, NM 88101</t>
  </si>
  <si>
    <t>Concrete, Aggregate, and Asphalt Testing Services, LLC</t>
  </si>
  <si>
    <t>9430 San Metro Blvd NE Unit H Albuquerque, NM 87113</t>
  </si>
  <si>
    <t>ASTM C117, C127, C128, C136, C29, C40,  C88, C123, C131, C142, C566, C702, C1077, C1252, D75, D2419, D4791, D5821, and E329</t>
  </si>
  <si>
    <t>ASTM D698, D1557, D2419, D3740, D4318, D6938, and E329</t>
  </si>
  <si>
    <t>DBS&amp;A Soil Testing &amp; Research Laboratory</t>
  </si>
  <si>
    <t>4400 Alameda Blvd. NE, Ste. C, Albuquerque, NM 87113</t>
  </si>
  <si>
    <t>(505) 889-7752</t>
  </si>
  <si>
    <t>ASTM C117 C127 C136 C566 C702</t>
  </si>
  <si>
    <t>ASTM D421 D422 D698 D854 D1140 D1557 D1883 D2166 D2216 D2434 D2435 D2487 D2488 D2850 D2974 D3080 D3740 D4318 D4546 D4643 D4718 D4767 D5084 D6913 D6938 E329</t>
  </si>
  <si>
    <t>El Paso</t>
  </si>
  <si>
    <t>ENCON International - Satellite Laboratory - Holloman AFB, NM</t>
  </si>
  <si>
    <t>7307 Remcon Circle, Suite 103 El Paso, TX 79912</t>
  </si>
  <si>
    <t>ASTM C117, C127, C128, C136, C29, C566, C702, and D75</t>
  </si>
  <si>
    <t>ASTM D979, D2041, D2726, D2950, D3203, D3665, D4125, D5444, D6307, D6926, D6927, and CRD-C650</t>
  </si>
  <si>
    <t>ASTM C31, C39, C138, C143, C172, C231, C1064, C42, C78, C174, C192, C470, C511, C617, and C1231</t>
  </si>
  <si>
    <t>ASTM C109, C140, and C1019</t>
  </si>
  <si>
    <t>ASTM D1140, D1556, D1557, D2216, D2488, D4220, D4318, D6913, and D6938</t>
  </si>
  <si>
    <t>Los Lunas</t>
  </si>
  <si>
    <t>Grandin Testing Lab, Inc.</t>
  </si>
  <si>
    <t>(505) 865-7949</t>
  </si>
  <si>
    <t>4905 Hawkins NE, Albuquerque, NM 87109</t>
  </si>
  <si>
    <t>(505) 797-4287</t>
  </si>
  <si>
    <t>ASTM C40 C117 C127 C128 C136 C29 C88 C142 C566 C702 C1077 C1252 D75 D2419 D3666 D4791 D5821 E329</t>
  </si>
  <si>
    <t>ASTM D2041 D2726 D2950 D3203 D3666 D5444 D6307 D6925 D6926 D6927 E329</t>
  </si>
  <si>
    <t>Las Cruces</t>
  </si>
  <si>
    <t>1640 Hickory Loop, Ste. 105, Las Cruces, NM 88005</t>
  </si>
  <si>
    <t>(575) 527-1700</t>
  </si>
  <si>
    <t>8305 Washington Place, NE Albuquerque, NM 87113</t>
  </si>
  <si>
    <t>(505) 823-4488</t>
  </si>
  <si>
    <t>ASTM C40 C117 C127 C128 C136 C29 C88 C123 C131 C142 C535 C566 C702 C1077 C1252 D2419 D3666 D4791 D5821 E329</t>
  </si>
  <si>
    <t>ASTM D1188 D2041 D2726 D2950 D3203 D3666 D4867 D5444 D6307 D6925 D6926 D6927 E329</t>
  </si>
  <si>
    <t>ASTM D421 D422 D558 D559 D560 D698 D854 D1140 D1556 D1557 D1883 D2419 D2435 D2487 D2488 D2844 D3740 D4318 D4546 D5084 D6938 E329</t>
  </si>
  <si>
    <t>New York</t>
  </si>
  <si>
    <t>Campbell Hall</t>
  </si>
  <si>
    <t>Advance Testing Company, Inc.</t>
  </si>
  <si>
    <t>3348 Route 208 Campbell Hall, New York 10916</t>
  </si>
  <si>
    <t>(845) 496-1600</t>
  </si>
  <si>
    <t>ASTM D5, D979, D1856, D2041, D2172, D2726, D2950, D3203, D3666, D4867, D5444, D6307, D6752, D6925, D6926, D6927, and E329</t>
  </si>
  <si>
    <t>ASTM C67, C109, C140, C185, C270, C305, C780, C1019, C1093, C1437, C1506, and C1552</t>
  </si>
  <si>
    <t>ASTM D421, D422, D698, D854, D1140, D1556, D1557, D1883, D2166, D2216, D2419, D2434, D2435, D2487, D2488, D2850, D2974, D3080, D3740, D4318, D4767, D4972, D5084, D6938, and E329.</t>
  </si>
  <si>
    <t>Atlantic Testing Laboratories, Limited</t>
  </si>
  <si>
    <t>251 Upper North Road Highland, NY 12528</t>
  </si>
  <si>
    <t>(845) 691-6098</t>
  </si>
  <si>
    <t>ASTM D979 D2041 D2726 D2950 D3203 D3666</t>
  </si>
  <si>
    <t>ASTM D421 D422 D698 D1140 D1556 D1557 D2168 D2216 D2487 D3740 D4318 D6938 E329</t>
  </si>
  <si>
    <t>Watertown</t>
  </si>
  <si>
    <t>26581 NYS Route 283 Watertown, NY 13601</t>
  </si>
  <si>
    <t>(315) 786-7887</t>
  </si>
  <si>
    <t>ASTM C40 C117 C127 C128 C136 C29 C566 C702 D75 D4791</t>
  </si>
  <si>
    <t>ASTM D979 D2950 D3666 E329</t>
  </si>
  <si>
    <t>Syracuse</t>
  </si>
  <si>
    <t>6085 Court Street Road, Suite A Syracuse, NY 13206</t>
  </si>
  <si>
    <t>(315) 699-5281</t>
  </si>
  <si>
    <t>ASTM C140, C1019, and C1552</t>
  </si>
  <si>
    <t>Stony Point</t>
  </si>
  <si>
    <t>Fairway Testing Company, Inc.</t>
  </si>
  <si>
    <t>22 North Liberty Drive Stony Point, NY 10980</t>
  </si>
  <si>
    <t xml:space="preserve"> (845) 942-2088</t>
  </si>
  <si>
    <t>ASTM C40 C117 C127 C128 C136 C29 C88 C566 C702 D75 D2419 D3666 E329</t>
  </si>
  <si>
    <t>ASTM D2041 D2726 D2950 D3203</t>
  </si>
  <si>
    <t>ASTM D421 D422 D698 D854 D1140 D1556 D1557 D2216 D2419 D2487 D2488 D2974 D3740 D4318 D4972 D6938 E329</t>
  </si>
  <si>
    <t>Hamburg</t>
  </si>
  <si>
    <t>SJB Services, Inc.</t>
  </si>
  <si>
    <t xml:space="preserve">5167 South Park Avenue, Hamburg, NY 14075 </t>
  </si>
  <si>
    <t>(716) 649-8110</t>
  </si>
  <si>
    <t>D2726 D3666</t>
  </si>
  <si>
    <t>Newburgh</t>
  </si>
  <si>
    <t>Tectonic Engineering &amp; Surveying Consultants</t>
  </si>
  <si>
    <t>280 Little Britain Road, Building 2 Newburgh, NY 12550</t>
  </si>
  <si>
    <t>ASTM C29 C40 C117 C127 C136 C566 C702</t>
  </si>
  <si>
    <t>ASTM C31 C39 C138 C143 C172 C173 C192 C231 C1064 C511 C617 C1077 C1231 E329</t>
  </si>
  <si>
    <t>ASTM D854 D1140 D1556 D1557 D2216 D2434 D2487 D2488 D2974 D3740 D4318 D6913 D6938 E329</t>
  </si>
  <si>
    <t>ASTM E6050 E736</t>
  </si>
  <si>
    <t>North Carolina</t>
  </si>
  <si>
    <t>Dunn</t>
  </si>
  <si>
    <t>610 Spring Branch Road Dunn, NC 28344</t>
  </si>
  <si>
    <t>(919) 776-1888</t>
  </si>
  <si>
    <t>ASTM C40 C117 C127 C128 C136 C29 C142 C566 C702, C1077 D75</t>
  </si>
  <si>
    <t>ASTM D2041 D2726 D2950 D3203 D3666 D5444 D6307</t>
  </si>
  <si>
    <t>ASTM D421 D422 D698 D854 D1140 D1556 D1557 D2216 D2487 D2488 D2974 D3740 D4318 D6913 D6938</t>
  </si>
  <si>
    <t>Building &amp; Earth Sciences, Inc. - Pope Army Airfield</t>
  </si>
  <si>
    <t xml:space="preserve">Pope Army Airfield Dunn, NC 28334 </t>
  </si>
  <si>
    <t>ASTM C31 C39 C138 C143 C172 C231 C1064 C78 C511 C1077 C1231</t>
  </si>
  <si>
    <t>Building &amp; Earth Sciences, Inc. - Mackall AAF</t>
  </si>
  <si>
    <t xml:space="preserve">Mackall AAF, Ft. Bragg, NC </t>
  </si>
  <si>
    <t>(910) 292-2085</t>
  </si>
  <si>
    <t>ECS Carolinas, LLP</t>
  </si>
  <si>
    <t>(910) 401-3288</t>
  </si>
  <si>
    <t>ASTM C31 C39 C138 C143 C172 C173 C231 C1064 C42 C78 C511 C567 C617 C642 C1077 E329</t>
  </si>
  <si>
    <t>ASTM D780 C1019</t>
  </si>
  <si>
    <t>Swansboro</t>
  </si>
  <si>
    <t>ECS Carolinas, LLP - Satellite Laboratory</t>
  </si>
  <si>
    <t xml:space="preserve">1048 West Corbett Avenue Swansboro, NC 28584 </t>
  </si>
  <si>
    <t>910-326-2627</t>
  </si>
  <si>
    <t>C31 C39 C138 C143 C172 C173 C231 C1064 C470 C511 C1077 C1231 E329</t>
  </si>
  <si>
    <t>D698 D1140 D1556 D1557 D2216 D3740 D6938 E329</t>
  </si>
  <si>
    <t>6714 Netherlands Drive, Wilmington, NC 28405</t>
  </si>
  <si>
    <t>(910) 686-9114</t>
  </si>
  <si>
    <t>ASTM C40 C117 C127 C128 C136 C29 C142 C566 C702 C1077 E329</t>
  </si>
  <si>
    <t>ASTM C31 C39 C138 C143 C172 C173 C231 C1064 C42 C78 C511 C617 C803 C805 C1077 C1231 E329</t>
  </si>
  <si>
    <t>ASTM C140 C780 C1093 C1019 C1552</t>
  </si>
  <si>
    <t>ASTM D421 D422 D698 D854 D1140 D1556 D1557 D1883 D2216 D2487 D2488 D3740 D4318 D6938 E329</t>
  </si>
  <si>
    <t>Winterville</t>
  </si>
  <si>
    <t>ASTM D421 D698 D1140 D1556 D1557 D2216 D3740 D4318 D6938 E329</t>
  </si>
  <si>
    <t>327 East Jenkins Street Fayetteville, North Carolina 28306</t>
  </si>
  <si>
    <t>ASTM C117, C127, C128, C136, C29, C40, C566, C702, C1077, D3666, and E329</t>
  </si>
  <si>
    <t>ASTM D2726, D3666, and E329</t>
  </si>
  <si>
    <t>ASTM D421, D422, D698, D1140, D1556, D1557, D1883, D2487, D2488, D2974, D3740, D4318, D4944, D6938, and E329</t>
  </si>
  <si>
    <t>(910) 323-9832</t>
  </si>
  <si>
    <t>GET Solutions, Inc.</t>
  </si>
  <si>
    <t>415 A Western Boulevard Jacksonville, NC 28546</t>
  </si>
  <si>
    <t>(910) 478-9915</t>
  </si>
  <si>
    <t>ASTM C31 C39 C138 C143 C172 C173 C231 C1064 C42 C192 C470 C511 C617 C805 C1077 C1231 E329</t>
  </si>
  <si>
    <t>RJR Engineering</t>
  </si>
  <si>
    <t>ASTM C40, C117, C127, C128, C136, C566, C702, and C1077</t>
  </si>
  <si>
    <t>ASTM D422, D698, D1140, D1557, D2216, D3740, D4318, D6938, and E329</t>
  </si>
  <si>
    <t>Raleigh</t>
  </si>
  <si>
    <t xml:space="preserve">2401 Brentwood Road, Ste. 107 Raleigh, NC 27604 </t>
  </si>
  <si>
    <t>(919) 873-2211</t>
  </si>
  <si>
    <t>ASTM D421 D422 D698 D1140 D1557 D1883 D2216 D2487 D2488 D2974 D3740 D4318 D4718 D6938 E329</t>
  </si>
  <si>
    <t>314 Beacon Drive Winterville, NC 28590</t>
  </si>
  <si>
    <t xml:space="preserve"> (252) 347-0738</t>
  </si>
  <si>
    <t>ASTM C31 C39 C138 C143 C172 C173 C231 C1064 C42 C511 C617 C1077 C1231 E329</t>
  </si>
  <si>
    <t>ASTM D421 D422 D698 D1140 D1556 D1557 D1883 D2487 D2488 D2937 D3740 D4318 D5084 D6938 E329</t>
  </si>
  <si>
    <t>North Dakota</t>
  </si>
  <si>
    <t>Bismarck</t>
  </si>
  <si>
    <t>1341 South 20th Street, Ste. 5, Bismarck, ND 58504</t>
  </si>
  <si>
    <t xml:space="preserve"> (701) 226-1410</t>
  </si>
  <si>
    <t xml:space="preserve"> July 19, 2019</t>
  </si>
  <si>
    <t>West Fargo</t>
  </si>
  <si>
    <t>526 10th Street NE, Ste. 300 West Fargo, ND 58078</t>
  </si>
  <si>
    <t>(701) 232-8701</t>
  </si>
  <si>
    <t>ASTM C40 C117 C127 C128 C136 C29 C566 C702 C1077 D75 D5821</t>
  </si>
  <si>
    <t>ASTM C31 C39 C138 C143 C172 C173 C231 C1064 C42 C78 C470 C511 C617 C1077 C1231 C1542 E329</t>
  </si>
  <si>
    <t>Minot</t>
  </si>
  <si>
    <t>Material Testing Services, Inc.</t>
  </si>
  <si>
    <t xml:space="preserve">P O Box 634 Minot, ND 58702 </t>
  </si>
  <si>
    <t xml:space="preserve"> (701) 852-5553</t>
  </si>
  <si>
    <t>ASTM C40 C117 C127 C128 C136 C88 C142 C566 C702 C1077 C1252 D75 D2419 D3666 D4791 D5821 E329</t>
  </si>
  <si>
    <t>ASTM D2041 D2726 D3203 D3666 D4867 D5444 D6307 D6925 D6926 D6927 E329</t>
  </si>
  <si>
    <t>ASTM D422 D698 D854 D1140 D1556 D1557 D2166 D2216 D2419 D3740 D4791 D5821 E329</t>
  </si>
  <si>
    <t>Fargo</t>
  </si>
  <si>
    <t xml:space="preserve"> (701) 232-1822</t>
  </si>
  <si>
    <t>ASTM C40 C117 C127 C128 C136 C123 C566 C702 C1077</t>
  </si>
  <si>
    <t>ASTM D421 D422 D698 D1140 D1556 D1557 D2166 D2216 D2487 D2488 D3740 D4318 D6938 E329</t>
  </si>
  <si>
    <t>Grand Forks</t>
  </si>
  <si>
    <t>1555 North 42nd Street Unit B, Grand Forks, ND 58203</t>
  </si>
  <si>
    <t xml:space="preserve"> (701)772-2832</t>
  </si>
  <si>
    <t>860 9th St. NE West Fargo, ND 58075</t>
  </si>
  <si>
    <t>(701)-282-9633</t>
  </si>
  <si>
    <t>ASTM D2041, D2726, D3203, D3666, D4867, D5444, D6307, D6925, D6926, D6927, and     E329</t>
  </si>
  <si>
    <t>ASTM C31, C39, C138, C143, C172, C173, C231, C1064, C42, C78, C157, C174, C192, C511, C617, C1077, C1231, and E329</t>
  </si>
  <si>
    <t>ASTM D421, D422, D698, D854, D1556, D1557, D1883, D2166, D2216, D2419, D2434, D2435, D2487, D2488, D2850, D3740, D4318, D4767, D5084, D6938, and E329.</t>
  </si>
  <si>
    <t>Terracon Consultants, Inc. - Satellite Laboratory</t>
  </si>
  <si>
    <t>6701 4th Street Southwest Minot, ND 58701</t>
  </si>
  <si>
    <t>ASTM C117, C127, C128, C136, C566, C702, C1077, D75, D2419, D4791, D5821, CRD-C104, CRD-C119, and CRD-C130</t>
  </si>
  <si>
    <t>ASTM D979, D2041, D2726, D3203, D3665, D3666, D5444, D6307, D6926, D6927, and CRD-C650</t>
  </si>
  <si>
    <t xml:space="preserve"> ASTM C31, C39, C138, C143, C172, C231, C1064, C42, C78, C174, C470, C511, C1077, and C1231</t>
  </si>
  <si>
    <t>ASTM D1140, D1557, D2216, D2487, and D4318</t>
  </si>
  <si>
    <t>Ohio</t>
  </si>
  <si>
    <t>Dayton</t>
  </si>
  <si>
    <t>7NT Engineering, LLC (formerly Barr Engineering, Inc.)</t>
  </si>
  <si>
    <t>531 E Third Street, Dayton, OH 45402</t>
  </si>
  <si>
    <t xml:space="preserve"> (937) 604-3083</t>
  </si>
  <si>
    <t>ASTM C40 C117 C127 C128 C136 C29 C88 C123 C131 C142 C227 C535 C566 C702 C1077 C1252 C1260 C1567 D75 D546 D2419 D3666 D4791 D5821 E329</t>
  </si>
  <si>
    <t>ASTM C31 C39 C138C143 C172 C173 C231 C1064 C42 C78 C157 C174 C192 C227 C293 C495 C496 C511 C617 C642 C1105 C1077 C1231 C1260 C1567 E329</t>
  </si>
  <si>
    <t>ASTM C140 C511 C780 C1019 C1552</t>
  </si>
  <si>
    <t>ASTM D421 D422 D558 D698 D854 D1140 D1556 D1557 D1883 D2166 D2216 D2419 D2435 D2487 D2488 D2850 D2974 D3080 D3740 D4318 D4546 D4644 D4767 D4972 D5084 D6913 D6938 D7012 E329</t>
  </si>
  <si>
    <t>ASTM 4644 D4972 D6912 D7012</t>
  </si>
  <si>
    <t>Boardman</t>
  </si>
  <si>
    <t>ACA Engineering, Inc.</t>
  </si>
  <si>
    <t>741 McClurg Road, Ste. A, Boardman, OH 44512</t>
  </si>
  <si>
    <t xml:space="preserve"> (330) 729-1222</t>
  </si>
  <si>
    <t>ASTM C40 C117 C136 C88 C566 C702</t>
  </si>
  <si>
    <t>ASTM D2172</t>
  </si>
  <si>
    <t>ASTM D421 D422 D698 D1140 D1557 D2216 D3740 D4318</t>
  </si>
  <si>
    <t>ACM Construction Management, LLC</t>
  </si>
  <si>
    <t>216-447-0814</t>
  </si>
  <si>
    <t>ASTM C117, C127, C128, C136, C40, C131, C535, C566, C702, C1077, and E329</t>
  </si>
  <si>
    <t>ASTM C31, C39, C138, C143, C172, C173, C231, C1064, C42, C78, C192, C617, C1077, C1231, and E329</t>
  </si>
  <si>
    <t>West Chester</t>
  </si>
  <si>
    <t>Alt &amp; Witzig Engineering, Inc.</t>
  </si>
  <si>
    <t>6205 Schumacher Park Drive, West Chester, OH 45069</t>
  </si>
  <si>
    <t>(513) 777-9890</t>
  </si>
  <si>
    <t>ASTM C117 C136 C702</t>
  </si>
  <si>
    <t>ASTM D5444 D6307</t>
  </si>
  <si>
    <t>ASTM D421 D422 D558 D698 D854 D1140 D1557 D1883 D2166 D2216 D2435 D2487 D2488 D2850 D2974 D3740 D4318 D4767 D5084 D6938 E329</t>
  </si>
  <si>
    <t xml:space="preserve">2589 Needmore Road Dayton, OH 45414 </t>
  </si>
  <si>
    <t>(513)-279-3214</t>
  </si>
  <si>
    <t>ASTM C117 C127 C128 C136 C29 C131 C142 C535 C566 C702 D75 D546 D2419 D3666 E329</t>
  </si>
  <si>
    <t>ASTM D4318</t>
  </si>
  <si>
    <t>Fairborn</t>
  </si>
  <si>
    <t>Barrett Paving Materials, Inc.</t>
  </si>
  <si>
    <t>10400 Haddix Road, Fairborn, OH 45324</t>
  </si>
  <si>
    <t>(937) 279-3214</t>
  </si>
  <si>
    <t>4518 Taylorsville Road P O Box 51 Dayton, OH 45424</t>
  </si>
  <si>
    <t>(937) 236-8805</t>
  </si>
  <si>
    <t xml:space="preserve">ASTM C31 C39 C138 C143 C172 C231 C1064 C78 C470 C511 C1077 C1231 </t>
  </si>
  <si>
    <t>Bowser-Morner, Inc. - Satellite Laboratory - Wright Patterson AFB</t>
  </si>
  <si>
    <t>4518 Taylorsville Road Dayton, OH 45424</t>
  </si>
  <si>
    <t xml:space="preserve"> ASTM C67, C109, C140, C185, C270, C305, C511, C1019, C1093, C1314, C1437, C1506, and C1552</t>
  </si>
  <si>
    <t>ASTM D4644, D5312, D5313, D5731, D6473, D7012, CRD-C144 and CRD-C169.</t>
  </si>
  <si>
    <t>Cincinnati</t>
  </si>
  <si>
    <t>CSI Cincinnati</t>
  </si>
  <si>
    <t>11162 Luschek Dr. Cincinnati, OH 45421</t>
  </si>
  <si>
    <t>ASTM C31 C39 C138 C143 C172 C173 C231 C1064 C470 C511 C1077 C1231</t>
  </si>
  <si>
    <t>DLZ Ohio, Inc.</t>
  </si>
  <si>
    <t>6121 Huntley Road Columbus, OH 43229-1003</t>
  </si>
  <si>
    <t>(614) 848-4141</t>
  </si>
  <si>
    <t>ASTM C40 C117 C127 C128 C136 C29 C70 C87 C88 C123 C131 C535 C566 C702 C1252 D75 D546 D2419 D3744 D4791 D5821 CRD-C104 CRD-C119 CRD-C171</t>
  </si>
  <si>
    <t>ASTM D5 D36 D140 D979 D2041 D2172 D2726 D2950 D3203 D3666 D4125 D5444 D6307 D6926 D6927 E329 CRD-C650</t>
  </si>
  <si>
    <t>ASTM C31 C39 C138 C143 C172 C173 C231 C1064 C42 C78 C174 C192 C470 C495 C496 C511 C617 C805 C1040 C1074 C1077 C1231 E329</t>
  </si>
  <si>
    <t>ASTM D421 D422 D558 D560 D698 D854 D1140 D1556 D1557 D1883 D2166 D2216 D2434 D2435 D2487 D2488 D2850 D2974 D3080 D3740 D4318 D4546 D4643 D4767 D5084 D4972 D6938 E329</t>
  </si>
  <si>
    <t>ASTM D3967 D4435 D4543 D46444 D5607 D5731 D5878 D7012</t>
  </si>
  <si>
    <t>C780 C1019</t>
  </si>
  <si>
    <t>ASTM C31, C39, C138, C143, C172, C173, C231, C1064, C42, C78, C192, C293, C511, C617, C1077, C1231, and E329</t>
  </si>
  <si>
    <t>ASTM D421, D422, D698, D854, D1557, D1883, D2166, D2216, D2435, D2850, D2974, D3080, D3740, D4318, D4767, and E329</t>
  </si>
  <si>
    <t>Miamisburg</t>
  </si>
  <si>
    <t xml:space="preserve">2568 Kohnle Drive, Miamisburg, OH 45342 </t>
  </si>
  <si>
    <t>(937) 847-9707</t>
  </si>
  <si>
    <t>ASTM  C780 C1019</t>
  </si>
  <si>
    <t>Cleveland</t>
  </si>
  <si>
    <t>5555 Canal Road Cleveland, Ohio 44125</t>
  </si>
  <si>
    <t>(216) 447-1335</t>
  </si>
  <si>
    <t>ASTM C40 C117 C127 C128 C136 C29 C88 C131 C142 C535 C566 C702 C1077</t>
  </si>
  <si>
    <t>ASTM C31 C39 C138 C143 C172 C173 C231 C1064 C78 C511 C617 C1077 C1202 C1231 E329</t>
  </si>
  <si>
    <t>ASTM D421 D422 D698 D854 D1140 D1557 D1883 D2166 D2216 D2435 D2487 D2488 D2850 D2974 D3740 D4318 D4644 D4767 D5731 D6938 E329</t>
  </si>
  <si>
    <t>D4644 and D5731</t>
  </si>
  <si>
    <t>5599 Webster Street Dayton, OH 45414</t>
  </si>
  <si>
    <t xml:space="preserve"> (937) 898-1200</t>
  </si>
  <si>
    <t>ASTM D421 D422 D698 D1140 D1557 D2216 D2487 D3740 D4318 D6938 E329</t>
  </si>
  <si>
    <t>Resource International, Inc.</t>
  </si>
  <si>
    <t xml:space="preserve">6350 Presidential Gateway Columbus, OH 43231 </t>
  </si>
  <si>
    <t>(614) 823-4949</t>
  </si>
  <si>
    <t>ASTM C40 C117 C127 C128 C136 C566 C702 C1077 D75 E329</t>
  </si>
  <si>
    <t>ASTM C31 C39 C138 C143 C172 C173 C231 C1064 C42 C78 C174 C293 C496 C511 C617 C1074 C1077 C1231 E329</t>
  </si>
  <si>
    <t>ASTM D421 D422 D558 D559 D698 D854 D1140 D1557 D1883 D2166 D2434 D2435 D2487 D2488 D2850 D2974 D3080 D3740 D4318 D4546 D4564 D4644 D4767 D4943 D5084 D6938 E329</t>
  </si>
  <si>
    <t>611 Lunken Park Drive Cincinnati, OH 45226</t>
  </si>
  <si>
    <t>(513) 321-5816</t>
  </si>
  <si>
    <t>ASTM D421 D422 D698 D854 D1140 D1556 D1557 D1883 D2166 D2216 D2434 D2435 D2487 D2488 D2850 D2974 D3740 D4318 D4546 D4644 D4767 D4943 D4972 D5084 D5731 D6938  E329</t>
  </si>
  <si>
    <t>ASTM D4644 D5731 D7012</t>
  </si>
  <si>
    <t>Toledo</t>
  </si>
  <si>
    <t>TTL Associates, Inc.</t>
  </si>
  <si>
    <t>1915 N 12th Street Toledo, OH 43604</t>
  </si>
  <si>
    <t xml:space="preserve"> (419) 324-2222</t>
  </si>
  <si>
    <t>ASTM D421 D422 D560 D698 D854 D1140 D1556 D1557 D1883 D2166 D2216 D2419 D2434 D2435 D2487 D2488 D2850 D2974 D3080 D3740 D4318 D4767 D4972 D5084 D6938 E329</t>
  </si>
  <si>
    <t>USACE Huntington District - Materials Testing Laboratory - Muskingum Resident Office</t>
  </si>
  <si>
    <t xml:space="preserve">5360 State Route 800 NE, Dover, OH 44622 </t>
  </si>
  <si>
    <t>ASTM C31 C39 C138 C143 C1725 C231 C1064 C192 C470 C511 C617 C1077 C1231 E329</t>
  </si>
  <si>
    <t>ASTM D698 D1140 D1556 D1557 D2216 D2487 D3740 D4318 D4643 D4718 D5084 E329</t>
  </si>
  <si>
    <t>Oklahoma</t>
  </si>
  <si>
    <t>Tulsa</t>
  </si>
  <si>
    <t xml:space="preserve">10828 East Newton Street, Ste. 111 Tulsa, OK 74146 </t>
  </si>
  <si>
    <t>(918) 439-9005</t>
  </si>
  <si>
    <t>ASTM C117 C127 C128 C136 C29 C566 C702</t>
  </si>
  <si>
    <t>ASTM D421 D422 D698 D854 D1140 D1557 D1883 D2166 D2216 D2487 D2488 D3740 D4318 D6938 E329</t>
  </si>
  <si>
    <t>Moore</t>
  </si>
  <si>
    <t>Burgess Engineering</t>
  </si>
  <si>
    <t>809 NW 34th St. Moore, OK 73160</t>
  </si>
  <si>
    <t>ASTM C117, C127, C128, C136, C29, C566, C702, C1252, D2419, D4791, and D5821</t>
  </si>
  <si>
    <t>ASTM D2041, D2726, D3203, D5444, and D6307</t>
  </si>
  <si>
    <t>ASTM C31, C39, C138, C143, C172, C173, C231, C1064, C511, C1077, C1231 and E329</t>
  </si>
  <si>
    <t>ASTM D698, D1140, D1557, D2216, D2419, D2487, D2488, and D4318</t>
  </si>
  <si>
    <t>Oklahoma City</t>
  </si>
  <si>
    <t>CEC Corporation</t>
  </si>
  <si>
    <t xml:space="preserve">13801 N Meridian Avenue, Oklahoma City, OK 73134 </t>
  </si>
  <si>
    <t>ASTM C117 C127 C128 C136 C566 C702 C1077 D75 D2419 D3666 E329</t>
  </si>
  <si>
    <t>ASTM D2041 D2726 D2950 D3203 D3666 D5444 D6307 D6925 E329</t>
  </si>
  <si>
    <t>ASTM C31 C39 1C38 C143 C172 C231 C1064 C78 C511 C617 C1077 C1231 E329</t>
  </si>
  <si>
    <t>ASTM D421 D422 D698 D1140 D1557 D1883 D2216 D2487 D3740 D4318 D6938 E329</t>
  </si>
  <si>
    <t>Enid</t>
  </si>
  <si>
    <t>Envirotech Engineering &amp; Consulting, Inc.</t>
  </si>
  <si>
    <t>2500 N 11th Street Enid, OK 73701</t>
  </si>
  <si>
    <t>(580) 234-8780</t>
  </si>
  <si>
    <t>(405) 753-6840</t>
  </si>
  <si>
    <t>ASTM C117 C127 C128 C136 C29 C40 C70 C566 C702 C1077 D75</t>
  </si>
  <si>
    <t>ASTM C31 C39 C138 C143 C172 C173 C231 C1064 C42 C78 C174 C192 D470 D511 D1077 D1231</t>
  </si>
  <si>
    <t>ASTM D698 D854 D1140 D1556 D1557 D2216 D2434 D2487 D2488 D3740 D4318 D5084 D6938 E329</t>
  </si>
  <si>
    <t>Kleinfelder</t>
  </si>
  <si>
    <t>10835 East Independence, Suite 102 Tulsa, OK 74116</t>
  </si>
  <si>
    <t>ASTM C117, C127, C128, C136, C29, C40, C142, C566, C702, C1077, D75, and D2419.</t>
  </si>
  <si>
    <t>ASTM D979, D2041, D2726, D2950, D3203, D3666, D5444, D6307, D6925, D6926, and D6927</t>
  </si>
  <si>
    <t>ASTM C31, C39, C138, C143, C172, C173, C231, C1064, C42, C78, C192, C470, C511, C617, C1077, C1231 and C1542.</t>
  </si>
  <si>
    <t>ASTM D421, D422, D558, D698, D1140, D1556, D1557, D1883, D2166, D2168, D2216, D2435, D2487, D2488, D3740, D4318, D4546, and D6938</t>
  </si>
  <si>
    <t>Midwest Engineering and Testing Corporation</t>
  </si>
  <si>
    <t>2025 South Nicklas Street, Ste. 115, Oklahoma City, OK 73128</t>
  </si>
  <si>
    <t xml:space="preserve"> (405) 681-6737</t>
  </si>
  <si>
    <t>Valliant</t>
  </si>
  <si>
    <t>Pine Creek QA Laboratory</t>
  </si>
  <si>
    <t>Pine Creek Lake, 175 White Dove Lane, Valliant, OK 74764-9615</t>
  </si>
  <si>
    <t>(918) 669-7535</t>
  </si>
  <si>
    <t>ASTM C136 C29 C702 D75</t>
  </si>
  <si>
    <t>ASTM C31 C39 C138 C143 C172 C231 C1064 C470 C511 C939 C940 C1077 C1231</t>
  </si>
  <si>
    <t>801 SE 59th Street Oklahoma City, OK 73129</t>
  </si>
  <si>
    <t>(405) 632-8800</t>
  </si>
  <si>
    <t>ASTM C117 C127 C128 C136 C40 C131 C142 C566 C702 C1077 D3666 and E329</t>
  </si>
  <si>
    <t>ASTM C31 C39 C78 C138 C143 C172 C173 C231 C511 C617 C1064 C1231 C1077 E329</t>
  </si>
  <si>
    <t>201 NW 63rd Street, Suite 130 Oklahoma City, OK 73116</t>
  </si>
  <si>
    <t>405-242-6610</t>
  </si>
  <si>
    <t>ASTM C117, C127, C136, C29, C702, and D75</t>
  </si>
  <si>
    <t>ASTM C31, C39, C138, C143, C172, C231, C1064, C78, C511, C617, C1077, and C1231</t>
  </si>
  <si>
    <t>ASTM D421, D422, D698, D1140, D1557, D2216, D2487, D2488, D3740, D4318, D4643, and D6938</t>
  </si>
  <si>
    <t>ROCA Engineering</t>
  </si>
  <si>
    <t>(405) 684-8920</t>
  </si>
  <si>
    <t>ROCA Engineering - Satellite Laboratory</t>
  </si>
  <si>
    <t xml:space="preserve">1048 N Polk St., Enid, Oklahoma </t>
  </si>
  <si>
    <t>405-684-8920</t>
  </si>
  <si>
    <t>ASTM D979 D2041 D2726 D2950 D3203 D5444 D6307 D6925</t>
  </si>
  <si>
    <t>Standard Testing and Engineering Company</t>
  </si>
  <si>
    <t>902 Trails West Loop Enid, OK 73703</t>
  </si>
  <si>
    <t>(580) 237-3130</t>
  </si>
  <si>
    <t>ASTM C31 C39 C138 C143 C172 C173 C2314 C1064 C42 C78 C174 C470 C511 C617 C1077 C1231</t>
  </si>
  <si>
    <t>Lawton</t>
  </si>
  <si>
    <t>900 S E 2nd Street Lawton, OK 73501-2481</t>
  </si>
  <si>
    <t>(580) 353-0872</t>
  </si>
  <si>
    <t>ASTM D979 D2041 D2726 D2950 D3203 D3666 D5444 D6307 D6926 D6927 E329</t>
  </si>
  <si>
    <t>ASTM D698 D1140 D1556 D1557 D2168 D2216 D2487 D2488 D3740 D4318 D4643 D6938 E329</t>
  </si>
  <si>
    <t>3400 North Lincoln Blvd., Oklahoma City, OK 73105</t>
  </si>
  <si>
    <t>(405) 528-0541</t>
  </si>
  <si>
    <t>ASTM D421 D422 D558 D559 D560 D698 D854 D1140 D1556 D1557 D1883 D2166 D2216 D2419 D2434 D2435 D2487 D2488 D2850 D2974 D3080 D3740 D4318 D4546 D4643 D4718 D4943 D4944 D4972 D6913 D6938 E329</t>
  </si>
  <si>
    <t>Terracon, Inc.</t>
  </si>
  <si>
    <t>4701 North Stiles Avenue, Oklahoma City, OK 73105</t>
  </si>
  <si>
    <t>(405) 694-4762</t>
  </si>
  <si>
    <t>ASTM C117 C127 C128 C136 C29 C40 C142 C566 C702 D75</t>
  </si>
  <si>
    <t>ASTM D979 D2041 D2726 D3203 D3666 D5444 D6307 D6925 D6926 D6927</t>
  </si>
  <si>
    <t>ASTM D421 D422 D698 D854 D1140 D1556 D1557 D1883 D2166 D2168 D2216 D2487 D2488 D3740 D4318 D6938 CRD-C655</t>
  </si>
  <si>
    <t>ASTM D421 D422 D1140 D2488</t>
  </si>
  <si>
    <t>W2 Engineering, Inc.</t>
  </si>
  <si>
    <t>7412 NW 84th Street Oklahoma City, OK 73132</t>
  </si>
  <si>
    <t>(405) 603-3467</t>
  </si>
  <si>
    <t>ASTM C117 C127 C128 C136 C702 D75</t>
  </si>
  <si>
    <t>ASTM D31 D39 D138 D143 D172 D173 D231 D1064 D42 D78 174 D470 D511 D1231</t>
  </si>
  <si>
    <t>Oregon</t>
  </si>
  <si>
    <t>Tigard</t>
  </si>
  <si>
    <t>Carlson Testing, Inc.</t>
  </si>
  <si>
    <t xml:space="preserve">8430 SW Hunziker Street Tigard, OR 97281 </t>
  </si>
  <si>
    <t>(503) 684-3460</t>
  </si>
  <si>
    <t>ASTM C40 C117 C127 C128 C136 C29 C88 C131 C142 C535 C566 C702 C1260 D75 D2419 D4791 D5821 CRD-C119</t>
  </si>
  <si>
    <t>ASTM D2041 D2726 D3203 D3665 D3666 D5444 D6307 E329</t>
  </si>
  <si>
    <t>ASTM C31 C39 C138 C143 C172 C231 C1064 C42 C78 C470 C511 C617 C642 C1077 C1231 E329</t>
  </si>
  <si>
    <t>ASTM C1019 C1314</t>
  </si>
  <si>
    <t>ASTM CRD-C148</t>
  </si>
  <si>
    <t>Wilsonville</t>
  </si>
  <si>
    <t>Northwest Geotech dba Northwest Testing, Inc.</t>
  </si>
  <si>
    <t>9120 SW Pioneer Court, Suite B Wilsonville, OR 97070</t>
  </si>
  <si>
    <t>ASTM C117, C127, C128, C136, C29, C40, C88, C123, C131, C142, C535, C566, C702, C1077, C1260, D75, D2419, D4791, D5821, CRD-C104, and CRD-C119.</t>
  </si>
  <si>
    <t>ASTM D979, D1188, D2041, D2726, D2950, D3203, D3666, D5444, D6307, D6925, E329, and CRD-C650</t>
  </si>
  <si>
    <t>ASTM C31, C39, C138, C143, C172, C173, C231, C1064, C42, C78, C192, C470, C495, C496, C511, C617, C642, C1040, C1077, C1231, and E329.</t>
  </si>
  <si>
    <t>ASTM C140, C780, C1019, C1314, and C1552</t>
  </si>
  <si>
    <t>ASTM D4543, D7012, and CRD-C169</t>
  </si>
  <si>
    <t>ASTM D421, D422, D558, D698, D854, D1140, D1556, D1557, D1587, D1883, D2166, D2168, D2216, D2434, D2435, D2487, D2488, D2850, D2937, D3080, D3740, D4220, D4318, D4546, D4718, D4767, D4829, D5084, D6938, and E329</t>
  </si>
  <si>
    <t>Portland</t>
  </si>
  <si>
    <t>6032 North Cutter Circle, Ste. 480, Portland, OR 97217</t>
  </si>
  <si>
    <t>ASTM C40  C117 C127 C128 C136 C29 C70 C88 C123 C131 C142 C535 C566 C702 D75 D2419 CRD-C104 CRD-C114</t>
  </si>
  <si>
    <t>ASTM D2041 D2726 D3203 D3665 D3666 D5444 D6307 E329 CRD-C650</t>
  </si>
  <si>
    <t>ASTM C31 C39 C138 C143 C172 C173 C231 C1064 C42 C78 C157 C192 C470 C511 C617 C6666 C1077 C1231 E329 CRD-C114</t>
  </si>
  <si>
    <t>ASTM D5312 D5313 CRD-C144 CRD-C148 CRD-C169</t>
  </si>
  <si>
    <t>ASTM D421 D422 D698 D854 D1140 D1557 D2166 D2168 D2216 D2487 D2488 D3740 D4220 D4318 D6938 E329</t>
  </si>
  <si>
    <t>Pennsylvania</t>
  </si>
  <si>
    <t>Conshohocken</t>
  </si>
  <si>
    <t>610-832-2717</t>
  </si>
  <si>
    <t>Harrisburg</t>
  </si>
  <si>
    <t>Amercian Engineers Group, LLC</t>
  </si>
  <si>
    <t xml:space="preserve">411 Friendship Rd. Harrisburg, PA 17111 </t>
  </si>
  <si>
    <t>717-920-7060</t>
  </si>
  <si>
    <t>ASTM D421 D422 D698 D1140 D1557 D1883 D2166 D2216 D2435 D2487 D2488 D3080 D3740 D4318 D4972 D7012</t>
  </si>
  <si>
    <t>King of Prussia</t>
  </si>
  <si>
    <t>CMT Services Group</t>
  </si>
  <si>
    <t xml:space="preserve">470 Drew Court King of Prussia, PA 19406 </t>
  </si>
  <si>
    <t>(610)-731-0430</t>
  </si>
  <si>
    <t>ASTM D2041 D2726</t>
  </si>
  <si>
    <t>ASTM C31 C39 138 C143 C172 173 C231 C1064 C511 C617 C1077 C1231 E329</t>
  </si>
  <si>
    <t>ASTM D421 D422 D698 D1140 D1557 D1883 D2216 D2487 D2488 D3740 D4318 E329</t>
  </si>
  <si>
    <t>State College</t>
  </si>
  <si>
    <t>CMT Laboratories, Inc.</t>
  </si>
  <si>
    <t xml:space="preserve">2701 Carolean Industrial Drive State College, PA 16801 </t>
  </si>
  <si>
    <t>(814) 231-8845</t>
  </si>
  <si>
    <t>ASTM C40 C117 C127 C128 C136 C88 C566 C702 C1077 E329</t>
  </si>
  <si>
    <t>ASTM D421 D422 D698 D1557 D1883 D2166 D2216 D3080 D3740 D4318 E329</t>
  </si>
  <si>
    <t>York</t>
  </si>
  <si>
    <t xml:space="preserve">56 Grumbacher Road, Ste. D, York, PA 17406 </t>
  </si>
  <si>
    <t>(717) 767-4788</t>
  </si>
  <si>
    <t>ASTM D421 D422 D698 D1140 D1557 D1883 D2216 D2487 D2488 D3740 D4318 D4718 E329</t>
  </si>
  <si>
    <t>Geo-Science Engineering Co., Inc.</t>
  </si>
  <si>
    <t>1252 Mid Valley Drive Jessup, PA 18434</t>
  </si>
  <si>
    <t>(570) 489-8717</t>
  </si>
  <si>
    <t>ASTM C40 C117 C127 C128 C136 C29 C88 C566 C1252 D3666 E329</t>
  </si>
  <si>
    <t>ASTM D1188 D2726 D3666 E329</t>
  </si>
  <si>
    <t>ASTM C31 C39 C138 C143 C172 C231 C1064 C78 C1077 C1231 E329</t>
  </si>
  <si>
    <t>ASTM D421 D422D698 D854 D1140 D1556 D1557 D1883 D2216 D2487 D2488 D3740 D4318 D6938 E329</t>
  </si>
  <si>
    <t>GeoStructures, Inc.</t>
  </si>
  <si>
    <t>(610) 265-1818</t>
  </si>
  <si>
    <t>Pittsburgh</t>
  </si>
  <si>
    <t>East Pittsburgh</t>
  </si>
  <si>
    <t>Geotechnics, Inc.</t>
  </si>
  <si>
    <t>(412) 823-7600</t>
  </si>
  <si>
    <t>ASTM C40 C117 C127 C128 C136 C131 C535 C566 C702 C1077 E329</t>
  </si>
  <si>
    <t xml:space="preserve">2929 Stewart Drive Suite 302 State College, PA 16801 </t>
  </si>
  <si>
    <t>(814) 231-0552</t>
  </si>
  <si>
    <t xml:space="preserve">ASTM C31 C39 C138 C143 C172 C173 C231 C1064 C511 C617 C1064 C1077 C1231 </t>
  </si>
  <si>
    <t xml:space="preserve">ASTM D421 D422 D698 D1140 D1556 D1557 D2216 D2487 D2488 D3740 D4318 D6938 </t>
  </si>
  <si>
    <t>Pittston Township</t>
  </si>
  <si>
    <t>Midlantic Engineering, Inc.</t>
  </si>
  <si>
    <t xml:space="preserve">120 Commerce Road Pittston Township, Pennsylvania 18640-9552 </t>
  </si>
  <si>
    <t>(570) 655-2200</t>
  </si>
  <si>
    <t>ASTM C40 C117 C127 C128 C136 C88 C131 C535 C702 D75</t>
  </si>
  <si>
    <t xml:space="preserve">ASTM D2726 D2950 </t>
  </si>
  <si>
    <t>ASTM C31 C39 C138 C143 C172 C173 C231 C1064 C78 C470 C511 C1077 C1231</t>
  </si>
  <si>
    <t>New Cumberland</t>
  </si>
  <si>
    <t>Navarro &amp; Wright Consulting Engineers, Inc.</t>
  </si>
  <si>
    <t xml:space="preserve">151 Reno Avenue New Cumberland, PA 17070 </t>
  </si>
  <si>
    <t>(717) 441-2216</t>
  </si>
  <si>
    <t xml:space="preserve">ASTM D421 D422 D698 D854 D1140 D1557 D1883 D2166 D2216 D2435 D2487 D2488 D3080 D3740 D4318 </t>
  </si>
  <si>
    <t>Bethlehem</t>
  </si>
  <si>
    <t xml:space="preserve">2041 Avenue C, Ste. 1000, Bethlehem, PA 18017 </t>
  </si>
  <si>
    <t>(610) 422-2383</t>
  </si>
  <si>
    <t>ASTM C40 C117 C127 C128 C136 C29 C88 C123 C131 C142 C227 C289 C535 C566 C702 C1077 C1252 C1260 C1567 D2419 D4791 D5821 E329</t>
  </si>
  <si>
    <t>Cement: ASTM C109 C114 C151 C157 C183 C185 C186 C187 C188 C191 C204 C266 C305 C311 C430 C441 C451 C511 C1012 C1222 C1437 C1506</t>
  </si>
  <si>
    <t>ASTM C31 C39 C138 C143 C172 C173 C231 C1064 C42 C78 C157 C192 C215 C227 C293 C403 C511 C512 C617 C666 C672 C944 C1077 C1202 C1231 C1260 C1542 C1567 E329</t>
  </si>
  <si>
    <t>ASTM C67 C109 C140 C185 C270 C305 C1093 C1314 C1437 C1506 C1552</t>
  </si>
  <si>
    <t>ASTM D421 D422 D558 D559 D698 D854 D1140 D1557 D1883 D2166 D2216 D2419 D2435 D2974 D3740 D4318 D4972 E329</t>
  </si>
  <si>
    <t xml:space="preserve">850 Poplar Street Pittsburgh, PA 15220 </t>
  </si>
  <si>
    <t>(412) 922-4000</t>
  </si>
  <si>
    <t>ASTM C40 C117 C127 C128 C136 C29 C88 C123 C131 C142 C535 C566 C702 C1077 E329</t>
  </si>
  <si>
    <t>ASTM C31 C39 C138 C143 C172 C173 C231 C1064 C42 C78 C215 C511 C617 C666 C1077 C1231 C1542 E329</t>
  </si>
  <si>
    <t>ASTM D698 D1140 D1557 D1883 D2216 D2487 D2488 D3740 D4318 D6913 D6938 E329</t>
  </si>
  <si>
    <t>Wilcox</t>
  </si>
  <si>
    <t xml:space="preserve">800 East Branch Dam Road, Wilcox, PA 15870 </t>
  </si>
  <si>
    <t>ASTM C40 C117 C127 C128 C136 C70 C87 C88 C123 C131 C142 C535 C566 C702 D75 D2419 D4791 CRD-C104</t>
  </si>
  <si>
    <t>ASTM C2950 C3666 E329</t>
  </si>
  <si>
    <t>ASTM C31 C39 C138 C143 C172 C191 C1611 C19441 C231  C1064 C42 C78 C192 C232 C403 C470 C511 C617 C938 C940 C1077 C1231 C1602 C1611 C6910 E329 CRD-C61</t>
  </si>
  <si>
    <t>ASTM D421 D422 D698 D1556 D1557 D2168 D2216 D2487 D2488 D2974 D3740 D4380 D6910 D6938 E329</t>
  </si>
  <si>
    <t>ASTM C109 C1019 C191</t>
  </si>
  <si>
    <t>D5519 D6473</t>
  </si>
  <si>
    <t>Jim Thorpe</t>
  </si>
  <si>
    <t>United Inspection Services</t>
  </si>
  <si>
    <t>1588 Center Avenue Jim Thorpe, PA 18229</t>
  </si>
  <si>
    <t>(570) 325-3293</t>
  </si>
  <si>
    <t>ASTM C40 C117 C127 C128 C136 C88 C702 C1077 D75</t>
  </si>
  <si>
    <t>ASTM D421 D422 D698 D854 D1140 D1556 D1557 D2168 D2216 D2487 D3740 D4318 D6938 E329</t>
  </si>
  <si>
    <t>Monessen</t>
  </si>
  <si>
    <t>USACE District, Pittsburgh, Lower Mon Area Lab</t>
  </si>
  <si>
    <t>1811 Schoonmaker Ave. Monessen, PA 15062</t>
  </si>
  <si>
    <t>(724) 684-7462</t>
  </si>
  <si>
    <t>ASTM C29 C40 C117 C123 C127 C128 C136 C142 C566 C702 C1077 D75 D4791 D5821 CRD-C119</t>
  </si>
  <si>
    <t>ASTM C31 C39 C42 C138 C143 C172 C173 C192 C231 C232 C470 C511 C617 C918 C939 C940 C942 C1064 C1074 C1077 C1231 CRD-C61</t>
  </si>
  <si>
    <t>Puerto Rico</t>
  </si>
  <si>
    <t>Reparto Landrau San Jaun</t>
  </si>
  <si>
    <t xml:space="preserve">Geo-Engineering </t>
  </si>
  <si>
    <t xml:space="preserve">1413 PR-21, Reparto Landrau San Juan, PR 00921 </t>
  </si>
  <si>
    <t>(787)781-6340</t>
  </si>
  <si>
    <t>ASTM C117, C127, C128, C136, C40, C566, C702, C1077, D3666, and E329</t>
  </si>
  <si>
    <t>ASTM D421, D698, D1140, D1557, D2216, D3740, D4318, and E329</t>
  </si>
  <si>
    <t>Trujillo Alto</t>
  </si>
  <si>
    <t>Jaca &amp; Sierra Testing Laboratories</t>
  </si>
  <si>
    <t xml:space="preserve">Road 850, Kilometer 0.2, Las Cuevas Ward, Trujillo Alto, PR 00976 </t>
  </si>
  <si>
    <t>(787) 761-2570</t>
  </si>
  <si>
    <t>Dorado</t>
  </si>
  <si>
    <t>MGV-GES Lab, Inc.</t>
  </si>
  <si>
    <t xml:space="preserve">425 Carretera 693, PMB 114 Dorado, PR 00646 </t>
  </si>
  <si>
    <t>(787)354-5646</t>
  </si>
  <si>
    <t>ASTM C117, C127, C128, C136, C1077, D3666, and E329</t>
  </si>
  <si>
    <t>Republic of Korea</t>
  </si>
  <si>
    <t>Seoul</t>
  </si>
  <si>
    <t>USACE District, Far East, Materials Testing Laboratory</t>
  </si>
  <si>
    <t>Geotechnical and Environmental Engineering Branch, Unit #15546 APO, AP 96205-15546 Seoul, Korea</t>
  </si>
  <si>
    <t>(822) 2270-7447</t>
  </si>
  <si>
    <t>ASTM C40 C117 C127 C128 C136 C29 C88 C131 C142 C566 C702 C1260 D75 D546 D4791 D5821 CRD-C119 CRD-C130 CRD-C171</t>
  </si>
  <si>
    <t>ASTM D1074 D1075 D2041 D2726 D3203 D3666 D5444 D6307 D6926 D6927 D7113 E329 CRD-C650</t>
  </si>
  <si>
    <t>ASTM C31 C39 C138 C143 C172 C231 C1064 C42 C78 C174 C192 C496 C511 C617 C856 C1077 E329</t>
  </si>
  <si>
    <t>ASTM D421 D422 D698 D854 D1140 D1556 D1557 D1883 D2166 D2168 D2216 D2217 D2434 D2435 D2487 D2488 D2850 D3080 D3740 D4420 D4318 D4429 D4546 D4767 D4945 D5084 D6913 D6951 E329</t>
  </si>
  <si>
    <t>ASTM D4543 D5731 D5878 D7012</t>
  </si>
  <si>
    <t>Rhode Island</t>
  </si>
  <si>
    <t>Cranston</t>
  </si>
  <si>
    <t>Thielsch Engineering, Inc.</t>
  </si>
  <si>
    <t xml:space="preserve">195 Frances Avenue Cranston, RI 02910 </t>
  </si>
  <si>
    <t>(401) 467-6454</t>
  </si>
  <si>
    <t xml:space="preserve">ASTM D421 D422 D698 D1557 D2166 D2216 D2435 D2487 D2488 D2974 D4318 D4767 D5084 </t>
  </si>
  <si>
    <t>South Carolina</t>
  </si>
  <si>
    <t xml:space="preserve">134 Suber Road Columbia, SC 29210 </t>
  </si>
  <si>
    <t>(803) 561-9024</t>
  </si>
  <si>
    <t>ASTM D698 D854 D1140 D1556 D1557 D1883 D2216 D2487 D2488 D3740 D4318 D4718 D4972 D6938 E329</t>
  </si>
  <si>
    <t>Schnabel Engineering Consultants, Inc.</t>
  </si>
  <si>
    <t xml:space="preserve">104 Corporate Boulevard, Ste. 420 W Columbia, SC 29169 </t>
  </si>
  <si>
    <t>(803) 796-6240</t>
  </si>
  <si>
    <t>ASTM D421 D422 D698 D854 D1140 D1556 D1557 D1883 D2216 D2487 D2488 D2937 D3740 D4318 D6938 E329</t>
  </si>
  <si>
    <t>Charleston</t>
  </si>
  <si>
    <t>Soil Consultants, Inc.</t>
  </si>
  <si>
    <t>1508 Greenleaf St., Charleston, SC 29405</t>
  </si>
  <si>
    <t>(843) 723-4539</t>
  </si>
  <si>
    <t>ASTM C40 C117 C127 C128 C136 C29 C88 C123 C136 C29 C88 C123 C131 C142 C535 C566 C702 C1077 C1252 D75 D546 D2419 D4791 D5821</t>
  </si>
  <si>
    <t>ASTM D979 D2041 D2172 D2726 D2950 D3203 D3666 D5444 D6307 D6926 D6927 E329</t>
  </si>
  <si>
    <t>ASTM C31 C39 C138 C143 C172 C173 C231 C1064 C42 C78 C157 C174 C192 C215 C227 C232 C293 C341 C403 C469 C495 C496 C511 C531 C567 C617 C642 C666 C803 C805 C918 C939 C1040 C1064 C1090 C1077 C1105 C1202 C1218 C1231 C1260 C1293 C1567 C1583 C1611 C1621 E329</t>
  </si>
  <si>
    <t>ASTM C67 C109 C140 C185 C270 C305 C780 C1019 C1314 C1437 C1506 C1552 C1645</t>
  </si>
  <si>
    <t>ASTM D421 D422 D558 D559 D560 D698 D854 D1140 D1556 D1557 D1883 D2166 D2216 D2419 D2434 D2435 D2487 D2488 D2850 D2937 D2974 D3080 D3740 D4318 D4546 D4643 D4718 D4767 D4829 D4943 D4944 D4972 D5084 D6938 D7012 E329</t>
  </si>
  <si>
    <t>Cement: ASTM C151 C183 C187 C191 C204 C266 C430 C451 C511 C1012              Iron and Steel: ASTM A123 A775 A1064 A48-E8 A709-A6 A123-A90 A775-G62 A123-E376 A325-F606 A615-A370 A615-E290 A996-A370 A996-E290 A1064-A370 A416-A1061 A615-CT670 A706-CT670 A325 A563-F606 A706-A370 A706-E290 A970-A370 A615-A1034 A706-A1034 F1554-A370 F1554-F606</t>
  </si>
  <si>
    <t>521 Clemson Road Columbia, SC 29229</t>
  </si>
  <si>
    <t>(803) 741-9000</t>
  </si>
  <si>
    <t>ASTM  C127 C128 C566 C702</t>
  </si>
  <si>
    <t>ASTM D421 D422 D698 D1140 D1557 D1883 D2166 D2216  D3740 D4318 D6938 E329</t>
  </si>
  <si>
    <t>North Charleston</t>
  </si>
  <si>
    <t xml:space="preserve">1450 Fifth Street West North Charleston, SC 29405 </t>
  </si>
  <si>
    <t>(843) 884-1234</t>
  </si>
  <si>
    <t>South Dakota</t>
  </si>
  <si>
    <t>Sioux Falls</t>
  </si>
  <si>
    <t xml:space="preserve">601 E 48TH ST North, Sioux Falls, SD 57104 </t>
  </si>
  <si>
    <t>(605)-332-5371</t>
  </si>
  <si>
    <t>ASTM C40, C117, C127, C128, C136, C88, C123, C131, C566, C702, C1077, C1252, C1260, C1567, D3666, D4791, D5821, and E329</t>
  </si>
  <si>
    <t>ASTM C31, C39, C138, C143, C172, C231, C1064, C78, C157, C192, C511, C1077, C1231, and E329</t>
  </si>
  <si>
    <t>ASTM D421, D698, D1140, D1557, D2216, D3740, D4318, D6938, E329</t>
  </si>
  <si>
    <t>Rapid City</t>
  </si>
  <si>
    <t xml:space="preserve">1745 Samco Road Rapid City, SD 57702 </t>
  </si>
  <si>
    <t>(605) 388-0029</t>
  </si>
  <si>
    <t>ASTM C117 C127 C128 C136 C88 C702 D75 CRD-C104</t>
  </si>
  <si>
    <t>ASTM D979 D2041 D2172 D2726 D3203 D3665 D5444 D6925 T329</t>
  </si>
  <si>
    <t>ASTM C31 C39 C138 C143 C172 C231 C1064 C42 C78 C470 C511 C617 C1077 C1231 E329</t>
  </si>
  <si>
    <t>North Sioux Falls</t>
  </si>
  <si>
    <t>Geotek Engineering &amp; Testing, Inc.</t>
  </si>
  <si>
    <t xml:space="preserve">909 East 50th Street North Sioux Falls, South Dakota 57104 </t>
  </si>
  <si>
    <t>(605) 335-5512</t>
  </si>
  <si>
    <t xml:space="preserve">2281 S. Plaza Drive, Unit 16.  Rapid City, SD 57702 </t>
  </si>
  <si>
    <t>(605) 716-2924</t>
  </si>
  <si>
    <t>ASTM C117 C127 C128 C136 C566 C702 C1077 D3666 D75</t>
  </si>
  <si>
    <t>ASTM D979 D2041 D2726 D3203 D3666 D5444 D6307 D6926 D6927 E329</t>
  </si>
  <si>
    <t>ASTM D421 D698 D1140 D1557 D2216 D2487 D2488 D3740 D4318 E329</t>
  </si>
  <si>
    <t>Tennessee</t>
  </si>
  <si>
    <t>Nashville</t>
  </si>
  <si>
    <t xml:space="preserve">5211 Linbar Drive, Suite 513 Nashville, TN 37211 </t>
  </si>
  <si>
    <t>(615) 831-9202</t>
  </si>
  <si>
    <t>ASTM D421 D422 D698 D854 D1140 D1557 D2216 D2435 D2487 D2488 D2850 D3080 D3740 D4318 D4546 D4767 D5084 D6938 E329</t>
  </si>
  <si>
    <t>Franklin</t>
  </si>
  <si>
    <t>Engineering Consulting Services (ECS), PLLC</t>
  </si>
  <si>
    <t xml:space="preserve">318 Seaboard Lane, Ste. 208 Franklin, TN 37067 </t>
  </si>
  <si>
    <t>(615) 885-4983</t>
  </si>
  <si>
    <t>ASTM D421 D422 D698 D1140 D1556 D1557 D2216 D2487 D2488 D3740 D4220 D4318 D6938 E329</t>
  </si>
  <si>
    <t>Knoxville</t>
  </si>
  <si>
    <t>GEO Services, LLC</t>
  </si>
  <si>
    <t xml:space="preserve">2561 Willow Point Way, Knoxville, TN 37931 </t>
  </si>
  <si>
    <t>(865) 573-6130</t>
  </si>
  <si>
    <t>ASTM C40 C117 C127 C128 C136 C88 C131 C535 C566 C702 C1077 D3666 E329</t>
  </si>
  <si>
    <t>Memphis</t>
  </si>
  <si>
    <t>Geotechnology</t>
  </si>
  <si>
    <t xml:space="preserve">3312 Winbrook Drive Memphis, Tennessee 38116 </t>
  </si>
  <si>
    <t>(901) 353-1981</t>
  </si>
  <si>
    <t>ASTM D558 D698 D854 D1140 D1557 D1883 D2166 D2216 D2435 D2487 D2488 D2850 D3740 D4318 D4767 D4972 D5084 D6938 E329</t>
  </si>
  <si>
    <t>4161 Ridgemoor Avenue Memphis, TN 38118</t>
  </si>
  <si>
    <t>(901) 365-1802</t>
  </si>
  <si>
    <t>ASTM C40 C117 C127 C128 C136 C566 C702 C1077 D366 E329</t>
  </si>
  <si>
    <t>ASTM D422 D558 D698 D854 D1140 D1557 D1883 D2166 D2216 D2435 D2487 D2850 D3740 D4318 D4546 D4767 D5084 D6938 E329</t>
  </si>
  <si>
    <t>751 South 5th Street Nashville, TN 37206</t>
  </si>
  <si>
    <t>(615) 244-8990</t>
  </si>
  <si>
    <t>ASTM C31 C39 C138 C143 C172 C173 C231 C1064 C42 C470 C511 C617 C1077 C1231 E329</t>
  </si>
  <si>
    <t>Chattanooga</t>
  </si>
  <si>
    <t xml:space="preserve">4291 Highway 58 Chattanooga, TN 37416 </t>
  </si>
  <si>
    <t>ASTM C117, C136, C566, and C702</t>
  </si>
  <si>
    <t>ASTM D698, D1140, D1557, D1883, D2166, D2216, D2487, D2488, D3740, D4318, D6938, and E329</t>
  </si>
  <si>
    <t xml:space="preserve">1413 Topside Road Louisville, Tennessee 37777 </t>
  </si>
  <si>
    <t>(865) 970-0003</t>
  </si>
  <si>
    <t>ASTM D421 D422 D558 D559 D560 D698 D854 D1140 D1556 D1557 D1883 D2166 D2216 D2435 D2487 D2850 D2974 D3080 D3740 D4318 D4546 D4643 D4718 D4767 D4972 D5084 D5731 D6938 D7012 E329</t>
  </si>
  <si>
    <t xml:space="preserve">820 Fesslers Parkway, Ste. 240 Nashville, TN 37120 </t>
  </si>
  <si>
    <t>(615) 244-6020</t>
  </si>
  <si>
    <t>ASTM D421 D422 D698 D1140 D1557 D1883 D2216 D4318 D6938</t>
  </si>
  <si>
    <t>Dickson</t>
  </si>
  <si>
    <t>Southern Consulting, LLC</t>
  </si>
  <si>
    <t>1208 Hwy 47 E Dickson, TN 37055</t>
  </si>
  <si>
    <t>ASTM C117, C136, C566, C702, and D75</t>
  </si>
  <si>
    <t>ASTM C31, C39, C138, C143, C172, C173, C231, C1064, C42, C192, C470, C511, C805, C1077, C1231, and E329</t>
  </si>
  <si>
    <t>ASTM D698, D1140, D1556, D1557, D2216, D2487, D2937, D3740, D4318, D4643, D6938, and E329</t>
  </si>
  <si>
    <t xml:space="preserve">51 Lost Mound Drive, Ste. 135, Chattanooga, TN 37406 </t>
  </si>
  <si>
    <t>(423) 499-6111</t>
  </si>
  <si>
    <t>ASTM D2041 D2726 D3203 D3666 D5444 D6329 D6927 E329</t>
  </si>
  <si>
    <t xml:space="preserve">5217 Linbar Drive, Suite 309 Nashville, TN 37211 </t>
  </si>
  <si>
    <t>615-333-6444</t>
  </si>
  <si>
    <t>ASTM C117, C127, C128, C136, C566, C702, C1077, and D75</t>
  </si>
  <si>
    <t>ASTM D979, D2041, D2726, D2950, D3666, D5444, D6307, and E329.</t>
  </si>
  <si>
    <t>ASTM C31, C39, C78, C138, C143, C172, C192, C231, C470, C511, C617, C1064, C1077, C1231, and E329</t>
  </si>
  <si>
    <t>ASTM D421, D422, D698, D1140, D1556, D1557, D1883, D2166, D2168, D2216, D2487, D2488, D3740, D4318, D6938, and E329</t>
  </si>
  <si>
    <t>Tri-State Testing Services, Inc.</t>
  </si>
  <si>
    <t xml:space="preserve">6756 Buckles Cove Memphis, Tennessee 38133 </t>
  </si>
  <si>
    <t>(901) 385-1199</t>
  </si>
  <si>
    <t>TTL, Inc.</t>
  </si>
  <si>
    <t xml:space="preserve">5010 Linbar Drive, Ste. 153 Nashville, TN 37211 </t>
  </si>
  <si>
    <t>(615) 331-7770</t>
  </si>
  <si>
    <t>ASTM C40 C117 C127 C128 C136 C29 C142 C566 C702 C1077</t>
  </si>
  <si>
    <t>ASTM D421 D422 D698 D1140 D1557 D2166 D2216 D2487 D2488 D3740 D4318 D6938 E329</t>
  </si>
  <si>
    <t>Texas</t>
  </si>
  <si>
    <t>Fort Worth</t>
  </si>
  <si>
    <t>T. Smith Inspection and Testing, Inc.</t>
  </si>
  <si>
    <t xml:space="preserve">7473 Airport Freeway, Fort Worth, Texas 76118 </t>
  </si>
  <si>
    <t>(817)-589-9933</t>
  </si>
  <si>
    <t>C40 C117 C127 C128 C136 C29 C566 C702 C1077 D2419</t>
  </si>
  <si>
    <t>D2041 D2726 D2950 D3203 D3666 D5444 D6307 E329</t>
  </si>
  <si>
    <t>C31 C39 C138 C143 C172 C173 C231 C1064 C42 C511 C617 C1077 C1231 E329</t>
  </si>
  <si>
    <t>D421 D698 D1140 D1557 D2216 D3740 D4318 D6938 E329</t>
  </si>
  <si>
    <t>Dallas</t>
  </si>
  <si>
    <t>Alliance Geotechnical Group, Inc.</t>
  </si>
  <si>
    <t xml:space="preserve">3228 Halifax Street, Ste. A Dallas, TX 75247 </t>
  </si>
  <si>
    <t>(972) 444-8889</t>
  </si>
  <si>
    <t>ASTM C40 C117 C127 C128 C136 C29 C131 C535 C566 C702 C1077 CD25419 D3666 E329</t>
  </si>
  <si>
    <t>ASTM C31 C39 C138 C143 C172 C173 C231 C1064 C42 C78 C174 C192 C511 C617 C803 C805 C1074 C1077 C1138 C1231 E329</t>
  </si>
  <si>
    <t>ASTM D558 D698 D854 D1140 D1556 D1557 D2166 D2216 D2419 D2435 D2487 D2488 D2850 D3080 D3740 D4318 D4546 D4767 D4832 D5084 D6938 D7012 E329</t>
  </si>
  <si>
    <t>Taylor</t>
  </si>
  <si>
    <t>Alliance Engineering</t>
  </si>
  <si>
    <t xml:space="preserve">200 Mustang Cove Taylor, TX 76574 </t>
  </si>
  <si>
    <t>(512) 281-4688</t>
  </si>
  <si>
    <t>ASTM D421 D422 D698 D1140 D1557 D2166 D2487 D2488 D3740 D4318 D6938 E329</t>
  </si>
  <si>
    <t>Alpha Testing, Inc.</t>
  </si>
  <si>
    <t xml:space="preserve">2209 Wisconsin Street, Ste. 100 Dallas, Texas 75229 </t>
  </si>
  <si>
    <t>(972) 620-8911</t>
  </si>
  <si>
    <t>ASTM C31 C39 C138 C143 C172 C173 C231 C1064 C42 C78 C293 C511 C617 C1077 C1231 E329</t>
  </si>
  <si>
    <t>ASTM D422 D558 D698 D1140 D1556 D1557 D1883 D2166 D2216 D2435 D2487  D3740 D4318 D4546 D4643 D4972 D6938 E329</t>
  </si>
  <si>
    <t>San Antonio</t>
  </si>
  <si>
    <t xml:space="preserve">12766 O’Connor Road, San Antonio, TX 78233 </t>
  </si>
  <si>
    <t>(210) 249-2100</t>
  </si>
  <si>
    <t>ASTM C31 C39 C143 C172 C173 C231 C1064 C511 C617 C1077 C1231 E329</t>
  </si>
  <si>
    <t xml:space="preserve">125 Montoya Road El Paso, TX 79932 </t>
  </si>
  <si>
    <t>(915) 585-2472</t>
  </si>
  <si>
    <t>ASTM C117 C127 C128 C136 C29 C566 C702 D75 D2419 D5821 CRD-C104</t>
  </si>
  <si>
    <t>ASTM DD2041 D2726 D2950 D3203 D3665 D3666 D5444 D6307 D6926 D6927 E329</t>
  </si>
  <si>
    <t>ASTM C31 C39 C138 C143 C172 C231 C1064 C42 C78 C174 C470 C511 C617 C1077 C1231 E329</t>
  </si>
  <si>
    <t>Tyler</t>
  </si>
  <si>
    <t>Apex Geoscience, Inc.</t>
  </si>
  <si>
    <t xml:space="preserve">2120 Brandon Drive, Tyler, TX 75703 </t>
  </si>
  <si>
    <t>(903) 581-8080</t>
  </si>
  <si>
    <t>ASTM C40 C117 C127 C128 C88 C131 C535 C566 C702 D75</t>
  </si>
  <si>
    <t>ASTM D421 D558 D698 D1140 D1557 D2216 D2487 D2488 D3740 D4318 D4972 D6938 E329</t>
  </si>
  <si>
    <t>Arias and Associates, Inc.</t>
  </si>
  <si>
    <t xml:space="preserve">142 Chula Vista San Antonio, TX 78232 </t>
  </si>
  <si>
    <t>(210) 308-5884</t>
  </si>
  <si>
    <t>ASTM D421 D698 D1140 D1556 D1557 D1883 D2166 D2216 D2487 D3740 D4318 D6938 E329</t>
  </si>
  <si>
    <t>Corpus Christi</t>
  </si>
  <si>
    <t>ASTM C31, C39, C138, C143, C172, C173, C231, C1064, C78, C511, and C1231</t>
  </si>
  <si>
    <t>Arlington</t>
  </si>
  <si>
    <t>ASTM C117, C127, C128, C566, C702, and D75</t>
  </si>
  <si>
    <t>ASTM D2041, D2726, D2950, D3203, D3666, D5444, D6307, and E329</t>
  </si>
  <si>
    <t>ASTM C31, C39, C138, C143, C172, C231, C1064, C511, C1077, C1231, and E329.</t>
  </si>
  <si>
    <t>Carrillo &amp; Associates, Inc.</t>
  </si>
  <si>
    <t xml:space="preserve">911 Frio City Road San Antonio, TX 78207 </t>
  </si>
  <si>
    <t>ASTM D2041 D2726 D2950 D3203 D3665 D3666 D6307 D6269 D6927 E329 E1274 CRD-C650</t>
  </si>
  <si>
    <t>ASTM D421 D422 D558 D698 D1140 D1556 D1557 D1633 D2168 D2216 D2487 D3740 D4220 D4318 D6938 E329</t>
  </si>
  <si>
    <t>CMJ Engineering, Inc.</t>
  </si>
  <si>
    <t xml:space="preserve">7636 Pebble Drive, Fort Worth, TX 76118 </t>
  </si>
  <si>
    <t>(817) 284-9400</t>
  </si>
  <si>
    <t xml:space="preserve">ASTM D2041 D2950 </t>
  </si>
  <si>
    <t>ASTM D422 D558 D698 D1140 D1556 D1557 D2166 D2216 D2435 D2487 D3080 D3740 D4318 D4546 D6938 E329</t>
  </si>
  <si>
    <t>CQC Testing &amp; Engineering</t>
  </si>
  <si>
    <t>(915) 771-7766</t>
  </si>
  <si>
    <t>ASTM D2041 D2726 D2950 D3666 D6307 D6926 D6927 E329</t>
  </si>
  <si>
    <t>ASTM D421 D422 D698 D854 D1140 D1556 D1557 D2168 D2216 D2487 D36740 D4318 D6938 E329</t>
  </si>
  <si>
    <t>D&amp;S Engineering Labs, LLC</t>
  </si>
  <si>
    <t xml:space="preserve">3936 Sandshell Drive, Fort Worth, TX 76137 </t>
  </si>
  <si>
    <t>(817) 529-8464</t>
  </si>
  <si>
    <t>ASTM C40 C117 C127 C128 C136 C131 C535 C566 C702 C1077 D2419 E329</t>
  </si>
  <si>
    <t>ASTM D698 D1140 D1557 D2216 D2419 D2487 D2488 D3740 D4318 D6938 E329</t>
  </si>
  <si>
    <t>Drash Consultants, LLC</t>
  </si>
  <si>
    <t xml:space="preserve">10815 Nacogdoches Road, San Antonio, TX 78217 </t>
  </si>
  <si>
    <t>(210) 340-5004</t>
  </si>
  <si>
    <t xml:space="preserve">ASTM D2950 </t>
  </si>
  <si>
    <t>ASTM D421 D422 D698 D854 D1140 D1557 D1883 D2166 D2216 D2487 D3740 D4318 D4546 D4643 D4718 D6913 D6938 E329</t>
  </si>
  <si>
    <t xml:space="preserve">1717 East Erwin St. Tyler, TX 75702 </t>
  </si>
  <si>
    <t>(903)-595-4421</t>
  </si>
  <si>
    <t>ASTM C117, C127, C128, C136, C29, C566, C702, C1077, D3666, D75, and E329</t>
  </si>
  <si>
    <t>ASTM D2041, D2726, D3203, D3666, and E329</t>
  </si>
  <si>
    <t>ASTM D421, D422, D558, D698, D854, D1140, D1556, D1557, D2166, D2216, D2435, D2487, D2488, D2850, D3080, D3740, D4318, D4546, D4767, D5084, D6913, D6938, D7012, and E329.</t>
  </si>
  <si>
    <t>ENCON International, Inc.</t>
  </si>
  <si>
    <t xml:space="preserve">7307 Remcon Circle, Suite 103 El Paso, Texas 79912 </t>
  </si>
  <si>
    <t>(915) 833-3740</t>
  </si>
  <si>
    <t>ASTM C40 C117 C127 C128 C136 C29 C88 C566 C702 D75 D4381 D4791 D5821 CRD-C119</t>
  </si>
  <si>
    <t>ASTM D698 D854 D1140 D1556 D1557 D2168 D2216 D2487 D3740 D4318 D6938 E329</t>
  </si>
  <si>
    <t>ENCON International, Inc. - Satellite Laboratory</t>
  </si>
  <si>
    <t>Houston</t>
  </si>
  <si>
    <t>Fugro Consultants, L.P.</t>
  </si>
  <si>
    <t xml:space="preserve">6100 Hillcroft Avenue Houston, Texas 77081 </t>
  </si>
  <si>
    <t>(713) 369-5500</t>
  </si>
  <si>
    <t>ASTM D422 D854 D1140 D2216 D2435 D2487 D2850 D3080 D3740 D4318 D4546 D4767 D5084 E329</t>
  </si>
  <si>
    <t xml:space="preserve">11009 Osgood Street, San Antonio, TX 78233 </t>
  </si>
  <si>
    <t>(210) 536-3275</t>
  </si>
  <si>
    <t>ASTM C40 C117 C127 C128 C136 C29 C88 C131 C535 C566 C702 C1077 D75 D2419 D3666 D4791 E329</t>
  </si>
  <si>
    <t>ASTM D2041 D2726 D3203 D3666 D5444 D6307 D6752 E329</t>
  </si>
  <si>
    <t>ASTM D421 D422 D558 D698 D854 D1140 D1557 D1883 D2166 D2216 D2419 D2487 D2488 D2850 D3740 D4318 D6938 E329</t>
  </si>
  <si>
    <t>Geotest Engineering, Inc.</t>
  </si>
  <si>
    <t xml:space="preserve">5600 Bintliff Drive Houston, TX 77036 </t>
  </si>
  <si>
    <t>(713) 266-0588</t>
  </si>
  <si>
    <t>ASTM C40 C117 C127 C128 C136 C29 C70 C88 C131 C142 C535 C566 C702 D75 D2419</t>
  </si>
  <si>
    <t>ASTM D979 D1560 D2041 D2726 D2950 D3203 D3665 D3666 D6307 E329</t>
  </si>
  <si>
    <t>ASTM C31 C39 C138 C143 C172 C173 C231 C1064 C42 C78 C174 C293 C470 C511 C617 C1077 C1231 E329</t>
  </si>
  <si>
    <t>ASTM D421 D422 D558 D698 D854 D1140 D1556 D1557 D1883 D2166 D2168 D2216 D2434 D2435 D2487 D2488 D2850 D3080 D3740 D4220 D4318 D4643 D4767 D5084 D6938 E329</t>
  </si>
  <si>
    <t>HTS, Inc.</t>
  </si>
  <si>
    <t xml:space="preserve">416 Pickering Street Houston, TX 77091 </t>
  </si>
  <si>
    <t>(713) 692-8373</t>
  </si>
  <si>
    <t>ASTM C117 C127 C128 C136 C29 C40 C566 C702 D75 CRD-C104</t>
  </si>
  <si>
    <t>ASTM C31 C39 C18 C143 C172 C231 C1064 C42 C78 C174 C192 C293 C470 C511 C617 C805 C1231 E329</t>
  </si>
  <si>
    <t>ASTM D421 D422 D558 D559 D698 D854 D1140 D1557 D1883 D22166 D2168 D2216 D2435 D2487 D2850 D3740 D4220 D4318 D4546 D4643 D4767 D6938 E329</t>
  </si>
  <si>
    <t>InTEC of San Antonio, LLP</t>
  </si>
  <si>
    <t xml:space="preserve">12028 Radium San Antonio, TX 78216 </t>
  </si>
  <si>
    <t>(210) 525-9033</t>
  </si>
  <si>
    <t>ASTM C117 C127 C128 C136 C566 C702 C1077 D3666 E329</t>
  </si>
  <si>
    <t>ASTM D698 D1140 D1557 D1883 D2166 D2216 D2487 D2488 D3740 D4318 D4943 D6938 E329</t>
  </si>
  <si>
    <t>Jobe Materials, L.P.</t>
  </si>
  <si>
    <t>1150 Southview Drive, El Paso, Texas 79928</t>
  </si>
  <si>
    <t>(915) 298-9900</t>
  </si>
  <si>
    <t>ASTM C40 C117 C127 C128 C136 C29 C70 C88 C142C227 C566 C702 C1260 D75 D2419 D4791 D5821 CRD-C104 CRD-C119</t>
  </si>
  <si>
    <t>ASTM D140 D2041 D2726 D3203 D3665 D3666 D4125 D4867 D5444 D6307 D6926 D6927 E329</t>
  </si>
  <si>
    <t>ASTM C31 C39 C138 C143 C172 C173 C231 C1064 C42 C78 C114 C157 C174 C192 C232 C403 C470 C511 C567 C617 C805 C1077 C1202 C1218 C1231 E329</t>
  </si>
  <si>
    <t>ASTM C109 C140 C151 C266 C305 C1019</t>
  </si>
  <si>
    <t>ASTM D1140 D2216 D2487 D2488 D3740 D4318 E329</t>
  </si>
  <si>
    <t>Austin</t>
  </si>
  <si>
    <t xml:space="preserve">1826 Kramer Lane, Ste. M Austin, TX 78758 </t>
  </si>
  <si>
    <t>(512) 926-6650</t>
  </si>
  <si>
    <t>Irving</t>
  </si>
  <si>
    <t xml:space="preserve">7805 Mesquite Bend Drive, Irving, TX 75063 </t>
  </si>
  <si>
    <t>(972) 868-5900</t>
  </si>
  <si>
    <t>ASTM C117 C127 C128 C136 C29 C131 C566 C702 C1077 D75 D2419 D3666 E329</t>
  </si>
  <si>
    <t>ASTM D698 D854 D1140 D1557 D2166 D2216 D2419 D2435 D2487 D2488 D2850 D3080 D3740 D4318 D4546 D4718 D4767 D5084 D6938 E329</t>
  </si>
  <si>
    <t>LEC Engineering, Inc.</t>
  </si>
  <si>
    <t xml:space="preserve">2101 E Missouri Avenue, El Paso, Texas 79903 </t>
  </si>
  <si>
    <t>(915) 781-1532</t>
  </si>
  <si>
    <t>ASTM C40 C117 C127 C128 C136 C29 C702 D75</t>
  </si>
  <si>
    <t>ASTM D2041 D2726 D2950 D3203 D3666 D5444 D6307 D6926 D6927 E329 CRD-C650</t>
  </si>
  <si>
    <t>Pharr</t>
  </si>
  <si>
    <t>Millenium Engineers Group, Inc.</t>
  </si>
  <si>
    <t>5804 North Gumwood Avenue, Pharr, TX 78577</t>
  </si>
  <si>
    <t>(956) 702-8500</t>
  </si>
  <si>
    <t>ASTM C39 C1231</t>
  </si>
  <si>
    <t>ASTM D698 D1140 D1557 D2216 D4318</t>
  </si>
  <si>
    <t>Dripping Springs</t>
  </si>
  <si>
    <t>PaveTex Engineering and Testing</t>
  </si>
  <si>
    <t>3989 Hwy 290 E, Dripping Springs, TX</t>
  </si>
  <si>
    <t>(512) 858-2993</t>
  </si>
  <si>
    <t>ASTM C40, C117, C127, C128, C136, C29, C131, C142, C566, C1077, D2419, D3666, D4791, and E329</t>
  </si>
  <si>
    <t>ASTM D2041, D2726, D3203, D3666, D4867, D5444, D6307, D6925, D6926, D6927, and E329</t>
  </si>
  <si>
    <t>ASTM C31, C39, C138, C143, C172, C231, C1064, C511, C1077, C1231, and E329</t>
  </si>
  <si>
    <t>ASTM D698, D1557, D2216, D2419, D2487, D3740, D4318, and E329</t>
  </si>
  <si>
    <t>PaveTex Engineering and Testing, Inc.</t>
  </si>
  <si>
    <t xml:space="preserve">4625 Ripley Drive El Paso, TX 79922 </t>
  </si>
  <si>
    <t>ASTM D421 D558 D698 D1140 D1557 D2216 D2419 D2487 D3740 D4318 D6938 E329</t>
  </si>
  <si>
    <t xml:space="preserve">2600 McHale Ct., Ste. 125 Austin, TX 78758 </t>
  </si>
  <si>
    <t>(512) 491-0200</t>
  </si>
  <si>
    <t>ASTM C40 C117 C127 C128 C136 C29 C123 C131 C142 C535 C566 C702 C1077 D2419 D3666 D4791 D5821 E329</t>
  </si>
  <si>
    <t>Professional Services, Inc.</t>
  </si>
  <si>
    <t>310 Regal Row #500 Dallas, TX 75247</t>
  </si>
  <si>
    <t>(214) 330-9211</t>
  </si>
  <si>
    <t>ASTM C40, C117, C127, C128, C136, C142, C702, C1077, D3666, and D75</t>
  </si>
  <si>
    <t>ASTM D2726 and D3666</t>
  </si>
  <si>
    <t>ASTM D421, D422, D558, D698, D1140, D1557, D2166, D2216, D2487, D2488, D3740, D4318, D6938, and E329</t>
  </si>
  <si>
    <t xml:space="preserve">4601 Ripley Drive,  El Paso, Texas 79922 </t>
  </si>
  <si>
    <t>(915) 584-1317</t>
  </si>
  <si>
    <t>P O Box 6003, El Paso, TX 79906</t>
  </si>
  <si>
    <t>ASTM C40 C117 C127 C128 C136 C29 C88 C123 C142 C566 C702 D75</t>
  </si>
  <si>
    <t>Harker Heights</t>
  </si>
  <si>
    <t>(254) 699-1314</t>
  </si>
  <si>
    <t>Harlingen</t>
  </si>
  <si>
    <t xml:space="preserve">2020 N Loop 499, Ste. 302 Harlingen, TX 78550 </t>
  </si>
  <si>
    <t>(956) 423-6826</t>
  </si>
  <si>
    <t>ASTM D698 D1140 D1556 D1557 D1883 D2166 D2168 D2216 D2487 D3740 D4318 D4643 D6938 E329</t>
  </si>
  <si>
    <t>Professional Service Industries, Inc. - Satellite Lab - Ft. Bliss - William H. Beaumont Hospital Replacement Project</t>
  </si>
  <si>
    <t xml:space="preserve">3730 Dacoma Street Houston, TX 77092 </t>
  </si>
  <si>
    <t>(713) 224-2047</t>
  </si>
  <si>
    <t>ASTM C40 C117 C142 C566 C702 D75</t>
  </si>
  <si>
    <t>ASTM C31 C39 C138 C143 C172 C173 C231 C1064 C42  C78 C174 C470 C511 C567 C617 C805 C1077 C1231 E329</t>
  </si>
  <si>
    <t>ASTM D421 D422 D698 D854 D1557 D2166 D2168 D2216 D2435 D2487 D2488 D2850 D3080 D3740 D4220 D4318 D4546 D4767 D5084 D6938 E329</t>
  </si>
  <si>
    <t xml:space="preserve">Three Burwood Lane San Antonio, TX 78216 </t>
  </si>
  <si>
    <t>(210) 342-9377</t>
  </si>
  <si>
    <t>ASTM C40, C117, C127, C128, C136, C566, C702, C1077, and E329</t>
  </si>
  <si>
    <t>ASTM D421, D422, D698, D1140, D1557, D1883, D2166, D2216, D3740, D4318, and E329</t>
  </si>
  <si>
    <t>Raba-Kistner Consultants, Inc.</t>
  </si>
  <si>
    <t xml:space="preserve">8100 Cameron Road, Ste. B-100 Austin, TX 78754 </t>
  </si>
  <si>
    <t>(512) 339-1745</t>
  </si>
  <si>
    <t>ASTM D421 D422 D698 D1140 D1556 D1557 D2166 D2216 D2419 D2487 D2488 D3740 D4318 D6938 E329</t>
  </si>
  <si>
    <t>McAllen</t>
  </si>
  <si>
    <t xml:space="preserve">800 East Hackberry Avenue McAllen, TX 78501 </t>
  </si>
  <si>
    <t>(956) 682-5332</t>
  </si>
  <si>
    <t>ASTM C40 C117 C127 C128 C136 C29 C142 C566 C702 C1077 D2419 D3666 D4791 D5821 E329</t>
  </si>
  <si>
    <t xml:space="preserve">12821 West Golden Lane San Antonio, TX 78249 </t>
  </si>
  <si>
    <t>(210) 699-9090</t>
  </si>
  <si>
    <t>ASTM C117 C127 C128 C136 C29 C40 C88 C131 C142 C535 C566 C702 C1077 C1252 C1260 C1567 D2419 D3666 D4791 D5821 E329</t>
  </si>
  <si>
    <t>ASTM D2041 D2726 D3203 D3666 D5444 D6307 D6926 D6927 E329 TEX 206-F</t>
  </si>
  <si>
    <t>ASTM C31 C39 C138 C143 C172 C173 C231 C1064 C42 C78 C192 C469 C511 C617 C1077 C1202 C1231 C1260 E329</t>
  </si>
  <si>
    <t>ASTM D421 D422 D698 D854 D1140 D1556 D1557 D1883 D2166 D2216 D2419 D2435 D2487 D2488 D3740 D4318 D5084 D6938 E329</t>
  </si>
  <si>
    <t>ASTM C67 C109 C140 C185 C270 C305 C511 C1019 C1437 C1506 C1552</t>
  </si>
  <si>
    <t>Rock Engineering and Testing Laboratory, Inc.</t>
  </si>
  <si>
    <t xml:space="preserve">6817 Leopard Street Corpus Christi, TX 78409 </t>
  </si>
  <si>
    <t>(361) 883-4555</t>
  </si>
  <si>
    <t>ASTM D421 D422 D698 D1140 D1557 D2166 D2216 D2487 D2488 D3740 D6938 E329</t>
  </si>
  <si>
    <t>Round Rock</t>
  </si>
  <si>
    <t>No. 1 Roundville Lane  Round Rock, TX 78664</t>
  </si>
  <si>
    <t>(512) 284-8022</t>
  </si>
  <si>
    <t>ASTM C117, C127, C128, C136, C40, C131, C566, C702, C1077, and E329</t>
  </si>
  <si>
    <t>ASTM C31, C39, C138, C143, C172, C173, C231, C1064, C511, C617, C1077, C1231, E329</t>
  </si>
  <si>
    <t>ASTM D421, D698, D1140, D1556, D1557, D1883, D2166, D2216, D2487, D2488, D3740, D4318, D6938, and E329</t>
  </si>
  <si>
    <t xml:space="preserve">10856 Vandale Street, San Antonio, TX 78216 </t>
  </si>
  <si>
    <t>(210) 495-8000</t>
  </si>
  <si>
    <t>ASTM C117 C127 C136 C1077 E329</t>
  </si>
  <si>
    <t>ASTM D421 D698 D1140 D1557 D2166 D2216 D2487 D2488 D3740 D4318 D4564 D5084 D6938 E329</t>
  </si>
  <si>
    <t>Rodriquez Engineering Lab, LLC</t>
  </si>
  <si>
    <t xml:space="preserve">13809 Turbine Drive Austin, TX 78728 </t>
  </si>
  <si>
    <t>(512) 251-4454</t>
  </si>
  <si>
    <t>ASTM C117, C127, C128, C136, C29, C40, C88, C131, C535, C566, C702, C1077, D2419, D3666, and E329</t>
  </si>
  <si>
    <t>ASTM C31, C39, C138, C143, C172, C173, C231, C1064, C78, C511, C1077, C1231, and E329</t>
  </si>
  <si>
    <t>RRC Power &amp; Energy</t>
  </si>
  <si>
    <t xml:space="preserve">3801 Doris Lane Round Rock, TX 78664 </t>
  </si>
  <si>
    <t>(512)-992-2087</t>
  </si>
  <si>
    <t>ASTM D698, D854, D1140, D1557, D1883, D2166, D2216, D2435, D2487, D2488, D2850, D2937, D2974, D3080, D3740, D4318, D4546, D4643, D4718, D4767, D4829, D4972, D5084, D6913, D6938, E329, G57, and G187</t>
  </si>
  <si>
    <t>STL Engineers - Satellite Laboratory - Ft. Hood</t>
  </si>
  <si>
    <t xml:space="preserve">1341 W Mockingbird Lane Dallas, TX 75247 </t>
  </si>
  <si>
    <t>(214) 630-3800</t>
  </si>
  <si>
    <t>ASTM D1556 D3740 D6938 E329</t>
  </si>
  <si>
    <t>TEAM Consultants, Inc.</t>
  </si>
  <si>
    <t xml:space="preserve">3101 Pleasant Valley Lane, Ste. 101 Arlington, TX 76015 </t>
  </si>
  <si>
    <t>(817) 467-5500</t>
  </si>
  <si>
    <t>ASTM D4543  D7012</t>
  </si>
  <si>
    <t xml:space="preserve">8901 Carpenter Freeway, Ste. 100, Dallas, TX 75247 </t>
  </si>
  <si>
    <t>(214) 630-1010</t>
  </si>
  <si>
    <t xml:space="preserve">ASTM C40 C117 C127 C128 C136 C29 C566 C702 </t>
  </si>
  <si>
    <t>ASTM C31 C39 C138 C143 C172 C173 C231 C1064 C42 C78 C174 C192 C511 C617 C803 C805 C1077 C1231 E329</t>
  </si>
  <si>
    <t>ASTM D421 D422 D558 D559 D560 D698 D1140 D1557 D2166 D2216 D2435 D2487 D2488 D2974 D3740 D4318 D4643 D6938 E329</t>
  </si>
  <si>
    <t xml:space="preserve">7002 Commerce Avenue, El Paso, TX 79915 </t>
  </si>
  <si>
    <t>(915) 778-5233</t>
  </si>
  <si>
    <t>ASTM C117, C127, C128, C136, C29, C40, C88, C131, C535, C566, C702, C1077, D3666, and E329</t>
  </si>
  <si>
    <t>ASTM D2041, D2726, D2950, D3203, D3666, D5444, D6307, D6927, and E329</t>
  </si>
  <si>
    <t>ASTM C31, C39, C138, C143, C172, C231, C1064, C42, C78, C511, C617, C1077, C1231, and E329</t>
  </si>
  <si>
    <t>ASTM D558, D698, D1140, D1556, D1883, D2216, D3740, D4318, D6938, and E329</t>
  </si>
  <si>
    <t xml:space="preserve">11555 Clay Road, Ste. 100 Houston, TX 77043 </t>
  </si>
  <si>
    <t>(713) 690-8989</t>
  </si>
  <si>
    <t>ASTM C702 D75</t>
  </si>
  <si>
    <t>ASTM D421 D422 D698 D854 D1140 D1557 D2166 D2168 D2216 D2435 D2487 D2488 D2573 D2850 D2974 D3080 D3740 D4220 D4318 D4767 D7263 E329</t>
  </si>
  <si>
    <t xml:space="preserve">1506 Mid Cities Drive, Pharr, TX 78577 </t>
  </si>
  <si>
    <t>(956) 283-8254</t>
  </si>
  <si>
    <t>ASTM C117 C127 C128 C136 C29 C566 C702 C1077 D75 D3666</t>
  </si>
  <si>
    <t xml:space="preserve">ASTM D421 D422 D698 D1140 D1557 D2166 D2216 D3740 D4318 D6938 </t>
  </si>
  <si>
    <t>ASTM D979 D2041 D2726 D3203 D3666 D5444 D6307</t>
  </si>
  <si>
    <t xml:space="preserve">6911 Blanco Road San Antonio, TX 78216 </t>
  </si>
  <si>
    <t>(210) 641-2112</t>
  </si>
  <si>
    <t>ASTM C29 C117 C127 C128 C136 C29 C566 C702 C1077</t>
  </si>
  <si>
    <t>ASTM D2041 D2726 D3203 D5444 D6307 D6926 D6927</t>
  </si>
  <si>
    <t>ASTM C140  C780 C1093 C1019 C1093</t>
  </si>
  <si>
    <t>ASTM D558 D698 D854 D1140 D1557 D1883 D2166 D2216 D3740 D4318 D6938</t>
  </si>
  <si>
    <t>ASTM E605 and E726</t>
  </si>
  <si>
    <t>TRI Environmental, Inc.</t>
  </si>
  <si>
    <t xml:space="preserve">9063 Bee Caves Road, Austin, TX 78733 </t>
  </si>
  <si>
    <t>(512) 263-2101</t>
  </si>
  <si>
    <t>GAI-GAP Accredited?</t>
  </si>
  <si>
    <t>LaFeria</t>
  </si>
  <si>
    <t>T.S.I. Laboratories, Inc.</t>
  </si>
  <si>
    <t>901 E Exp. 83 LaFeria, TX 78559</t>
  </si>
  <si>
    <t>(956) 797-9031</t>
  </si>
  <si>
    <t>ASTM C40 C117 C127 C128 C136 C88 C702 D75</t>
  </si>
  <si>
    <t>ASTM D421 D422 D698 D1140 D1556 D1557 D2168 D2216 D2487 D3740 D4318 D4647 D6572 D6938 E329</t>
  </si>
  <si>
    <t>Fort Hood</t>
  </si>
  <si>
    <t>USACE Central Texas Area QA Laboratory Facility</t>
  </si>
  <si>
    <t xml:space="preserve">Fort Hood, TX 78559 </t>
  </si>
  <si>
    <t>(254) 285-3235</t>
  </si>
  <si>
    <t>ASTM C40 C117 C127 C128 C136 C29 C131 C535 C566 C702 D75 CRD-C104</t>
  </si>
  <si>
    <t>ASTM D140 D979 D2041 D2726 D3203 D3666 D5444 D6307 D6926 D6927 E329</t>
  </si>
  <si>
    <t>USACE Central Texas Area QA - Satellite Laboratory</t>
  </si>
  <si>
    <t>ASTM D698 D1140 D1556 D1557 D2168 D2216 D2487 D2488 D3740 D4318 D6938 E329</t>
  </si>
  <si>
    <t>Falfurrias</t>
  </si>
  <si>
    <t>Zachry Federal Construction Company</t>
  </si>
  <si>
    <t xml:space="preserve">P.O. Box 712 Falfurrias, TX 78355 </t>
  </si>
  <si>
    <t>713-504-4680</t>
  </si>
  <si>
    <t>Marshall Islands</t>
  </si>
  <si>
    <t>Kwajalein Atoll</t>
  </si>
  <si>
    <t>Roi Namur Kwajalein Atoll Laboratory</t>
  </si>
  <si>
    <t>(970) 497-8224</t>
  </si>
  <si>
    <t>ASTM D698 D1140 D1556 D1557 D2216 D3740 D6913 E329</t>
  </si>
  <si>
    <t>Utah</t>
  </si>
  <si>
    <t>West Valley City</t>
  </si>
  <si>
    <t>CMT Engineering Laboratories</t>
  </si>
  <si>
    <t xml:space="preserve">2688 South Redwood Road, West Valley City, UT 84119 </t>
  </si>
  <si>
    <t>(801) 908-5859</t>
  </si>
  <si>
    <t>Asphalt Binder Tests: ASTM D5801 D7405</t>
  </si>
  <si>
    <t>ASTM C31 C39 C138 C143 C172 C173 C231 C1064 C42 C78 C157 C192 C227 C511 C617 C1077 C1231 C1260 C1293 C1567 E329</t>
  </si>
  <si>
    <t>ASTM D140 D1093</t>
  </si>
  <si>
    <t>ASTM D421 D422 D698 D1140 D1556 D1557 D2216 D2419 D2487 D2488 D3740 D4318 D4972 D6938 E329</t>
  </si>
  <si>
    <t>Roy</t>
  </si>
  <si>
    <t>Intermountain Testing Services, Inc.</t>
  </si>
  <si>
    <t xml:space="preserve">1955 W 5200 S Roy, UT 84067 </t>
  </si>
  <si>
    <t>(801) 776-5355</t>
  </si>
  <si>
    <t>ASTM D421 D1140 D1557 D2216 D3740 D4318 D4718 D6938 E329</t>
  </si>
  <si>
    <t>St. George</t>
  </si>
  <si>
    <t>Landmark Testing &amp; Engineering</t>
  </si>
  <si>
    <t xml:space="preserve">795 East Factory Drive, St. George, UT 84790 </t>
  </si>
  <si>
    <t>(435) 986-0566</t>
  </si>
  <si>
    <t>ASTM C40 C117 C127 C128 C136 C29 C88 C123 C131 C142 C566 C702 C1077 C1252 D2419 D3666 D3744 D4791 D5821 E329</t>
  </si>
  <si>
    <t>ASTM D1188 D2041 D2726 D2950 D3203 D3666 D4867 D5444 D6307 D6752 D6925 D6926D6927 E329</t>
  </si>
  <si>
    <t>ASTM C140 C1093 C1314 C1552</t>
  </si>
  <si>
    <t>ASTM D421 D422 D698 D854 D1140 D1556 D1557 D1883 D2216 D2419 D2487 D3740 D4318 D6938 E329</t>
  </si>
  <si>
    <t>Salt Lake City</t>
  </si>
  <si>
    <t xml:space="preserve">2698 S Redwood Road, Ste. J, Salt Lake City, UT 84119 </t>
  </si>
  <si>
    <t>(801) 977-3943</t>
  </si>
  <si>
    <t>ASTM C40 C117 C127 C128 C136 C29 C88 C123 C131 C142 D535 D702 1252 D2419 D3666 D4791 D5821 E329</t>
  </si>
  <si>
    <t>ASTM D698 D1557 D2216 D3740 D4318 D6938 E329</t>
  </si>
  <si>
    <t>E605</t>
  </si>
  <si>
    <t>Strata, Inc. - Satellite Laboratory - Hill AFB, UT</t>
  </si>
  <si>
    <t>ASTM C117 C136 C566 C702 D75 CRD-C104</t>
  </si>
  <si>
    <t>ASTM C31 C138 C143 C172 C231 C1064 C78 C174 C192 C511 C1077 E329</t>
  </si>
  <si>
    <t>US Virgin Islands</t>
  </si>
  <si>
    <t>St. Croix</t>
  </si>
  <si>
    <t>Virgin Islands Paving</t>
  </si>
  <si>
    <t xml:space="preserve">13 GA Estate Bethlehem, St. Croix, VI 00850 </t>
  </si>
  <si>
    <t>(340) 778-5220</t>
  </si>
  <si>
    <t>ASTM D140 D979 D2041 D2726 D3666 D5444 D6307 D6926 D6927 E329</t>
  </si>
  <si>
    <t>Vermont</t>
  </si>
  <si>
    <t>White River Junction</t>
  </si>
  <si>
    <t>John Turner Consulting - Satellite Laboratory</t>
  </si>
  <si>
    <t>4775 Route 14 White River Junction, VT 05001</t>
  </si>
  <si>
    <t>ASTM C117 and C136.</t>
  </si>
  <si>
    <t>ASTM C31, C39, C78, C511, and C1231</t>
  </si>
  <si>
    <t>Virginia</t>
  </si>
  <si>
    <t>Ashland</t>
  </si>
  <si>
    <t>Atlantic Geotechnical Services, Inc.</t>
  </si>
  <si>
    <t xml:space="preserve">10971 Richardson Road, Ashland, VA 23005 </t>
  </si>
  <si>
    <t>(804) 550-2203</t>
  </si>
  <si>
    <t xml:space="preserve">ASTM D2726 D2950 D3666 </t>
  </si>
  <si>
    <t>ASTM C31 C39 C138 C143 C172 C173 C231 C1064 C42 C78 C174 C470 C496 C511 C617  C1077 C1231 E329</t>
  </si>
  <si>
    <t>ASTM D421 D422 D698 D854 D1140 D1556 D1557 D1883 D2166 D2216 2434 D2435 D2487 D2488 D2850 D2937 D3740 D4220 D4318 4643 D5084 D6913 D6938 E329</t>
  </si>
  <si>
    <t>ASTM C109 C140 C780 C1019 C1093</t>
  </si>
  <si>
    <t>CTI Consultants, Inc.</t>
  </si>
  <si>
    <t xml:space="preserve">11038 Lakeridge Parkway, Ste. 1 Ashland, VA 23005 </t>
  </si>
  <si>
    <t>(804) 550-2660</t>
  </si>
  <si>
    <t>Blacksburg</t>
  </si>
  <si>
    <t xml:space="preserve">1348 South Main Street Blacksburg, VA 24060 </t>
  </si>
  <si>
    <t>(540) 552-1575</t>
  </si>
  <si>
    <t>Chantilly</t>
  </si>
  <si>
    <t xml:space="preserve">14221-B Willard Road, Suite 100 Chantilly, Virginia 20151 </t>
  </si>
  <si>
    <t>(703) 803-6411</t>
  </si>
  <si>
    <t xml:space="preserve">ASTM C31 C39 C138 C143 C172 C173 C231 C1064 C78 C470 C511 C617 C1077 C1231 </t>
  </si>
  <si>
    <t xml:space="preserve">ASTM D698 D854 D1140 D1556 D1883 D2216 D2487 D3740 D4318 D6938 </t>
  </si>
  <si>
    <t>Norfolk</t>
  </si>
  <si>
    <t>953 Norfolk Square, Norfolk VA 23502</t>
  </si>
  <si>
    <t>ASTM D421 D422 D698 D854 D1140 D1556 D1557 D1883 D22166 D2216 D2434 D2487 D2488 D2850 D3740 D4318 D4643 D4767 D5084 D6938 E329</t>
  </si>
  <si>
    <t>Dulles</t>
  </si>
  <si>
    <t>DMY Engineering Consultants, Inc.</t>
  </si>
  <si>
    <t xml:space="preserve">45662 Terminal Drive, Suite 100 Dulles, VA 20166 </t>
  </si>
  <si>
    <t>(703) 665-0586</t>
  </si>
  <si>
    <t>ASTM D421 D422 D698 D1883 D2216 D3740 D4318 E329</t>
  </si>
  <si>
    <t>Richmond</t>
  </si>
  <si>
    <t>Draper Aden Associates, Inc.</t>
  </si>
  <si>
    <t xml:space="preserve">8090 Villa Park Drive Richmond, VA 23228 </t>
  </si>
  <si>
    <t>(804) 264-2228</t>
  </si>
  <si>
    <t>ASTM D421 D422 D698 D854 D1140 D1556 D1557 D1883 D2166 D2168 D2216 D2434 D2487 D2488 D2937 D3740 D4220 D4318 D4643 D5084 D6913 D6938 E329</t>
  </si>
  <si>
    <t>Dulles Geotechnical &amp; Materials</t>
  </si>
  <si>
    <t xml:space="preserve">14119 Sullyfield Circle, Suite H Chantilly, VA 20151 </t>
  </si>
  <si>
    <t>(571)-521-9434</t>
  </si>
  <si>
    <t>ASTM D421 D422 D698 D1557 D2216 D3740 D4318 D6938 E329</t>
  </si>
  <si>
    <t xml:space="preserve">14026 Thunderbolt Place, Suite 100 Chantilly, Virginia 20151 </t>
  </si>
  <si>
    <t>(703) 471-8400</t>
  </si>
  <si>
    <t>ASTM D421 D422 D698 D854 D1140 D1557 D1883 D2166 D2216 D2435 D2487 D2488 D2974 D3080 D3740 D4318 D4546 D4829 D4972 D5084 D6938 E329</t>
  </si>
  <si>
    <t>Fredericksburg</t>
  </si>
  <si>
    <t>(540) 785-6100</t>
  </si>
  <si>
    <t>ASTM C117 C127 C128 C136 C29 C40 C566 C702 C1077 E329</t>
  </si>
  <si>
    <t>ASTM D421 D422 D558 D698 D854 D1140 D1556 D1557 D1883 D2166 D2216 D2487 D2488 D2974 D3740 D4829 D4972 D6913 D6938 E329</t>
  </si>
  <si>
    <t xml:space="preserve">2119d North Hamilton Street, Richmond, VA 23230 </t>
  </si>
  <si>
    <t>(804) 353-6333</t>
  </si>
  <si>
    <t>ASTM D421 D422 D558 D698 D854 D1140 D1556 D1557 D1883 D2166 D2216 D2487 D2488 D3740 D4318 D4829 D4972 D6938 E329</t>
  </si>
  <si>
    <t>Virginia Beach</t>
  </si>
  <si>
    <t xml:space="preserve">2700 International Parkway, Ste. 100 Virginia Beach, VA 23452 </t>
  </si>
  <si>
    <t>(757) 366-5100</t>
  </si>
  <si>
    <t>ASTM D421 D422 D698 D1140 D1556 D1557 D1883 D2216 D2487 D2488 D3740 D4318 E329</t>
  </si>
  <si>
    <t>Williamsburg</t>
  </si>
  <si>
    <t xml:space="preserve">108 Ingram Road, Ste. 1, Williamsburg, VA 23188 </t>
  </si>
  <si>
    <t>(757) 229-6677</t>
  </si>
  <si>
    <t>ASTM D421 D698 D1140 D1557 D1883 D2216 D2487 D2488 D3740 D4318 D4718 E329</t>
  </si>
  <si>
    <t>EnCon Consulting Services, Inc.</t>
  </si>
  <si>
    <t xml:space="preserve">14210 Sullyfield Circle, Ste. D Chantilly, VA 20151 </t>
  </si>
  <si>
    <t>(703) 766-5215</t>
  </si>
  <si>
    <t>ASTM D422 D558 D698 D854 D1140 D1557 D1883 D2487 D3740 D4318 D6938 E329</t>
  </si>
  <si>
    <t>Engineering and Testing Consultants</t>
  </si>
  <si>
    <t xml:space="preserve">509 Viking Drive, Suite E Virgina Beach, VA 23452 </t>
  </si>
  <si>
    <t>(757)486-5522</t>
  </si>
  <si>
    <t>ASTM D421 D422 D698 D854 D1140 D1557 D1883 D2166 D2216 D2435 D2487 D2488 D2850 D3740 D4318 D4767 D5084 E329 AASHTO T100.</t>
  </si>
  <si>
    <t>Chesapeake</t>
  </si>
  <si>
    <t xml:space="preserve">833 Professional Place West Chesapeake, VA 23320 </t>
  </si>
  <si>
    <t>(757) 436-1111</t>
  </si>
  <si>
    <t>ASTM C117 C127 C128 C136 C29 C40 C566 C1077 C702 D75 E329</t>
  </si>
  <si>
    <t>ASTM C31 C39 C138 C143 C172 C173 C174 C192 C231 C1064 C42 C78 C496 C511 C642 C617 C803 C805 C1077 C1231 C1611 E329</t>
  </si>
  <si>
    <t>ASTM C140 C780 C1019 E329</t>
  </si>
  <si>
    <t>ASTM D698 D854 D1140 D1556 D1557 D1883 D2216 D2487 D2488 D3740 D4318 D6938 E329</t>
  </si>
  <si>
    <t xml:space="preserve">22923 Quicksilver Drive, Ste. 111 Dulles, VA 20166 </t>
  </si>
  <si>
    <t>(703) 996-0123</t>
  </si>
  <si>
    <t>ASTM C117 C127 C138 C136 C40 C566 C702 C1077 E329</t>
  </si>
  <si>
    <t xml:space="preserve">10909 Houser Drive Fredericksburg, VA 22408 </t>
  </si>
  <si>
    <t>(540) 891-2771</t>
  </si>
  <si>
    <t xml:space="preserve">3015 Dumbarton Road Richmond, VA 23228 </t>
  </si>
  <si>
    <t>(804) 264-2701</t>
  </si>
  <si>
    <t>ASTM C40 C117 C127 C128 C136 C29 C88 C123 C131 C142 C535 C566 C702 D4791</t>
  </si>
  <si>
    <t>ASTM C31 C39 C138 C143 C172 C173 C231 C1064 C78 C192 C617 C1077 C1231 E329</t>
  </si>
  <si>
    <t>ASTM D421 D422 D698 D854 D1140 D1556 D1557 D1883 D2166 D2216 D2435 D2487 D2488 D3740 D4318 D5084 D6938 E329</t>
  </si>
  <si>
    <t>Ashburn</t>
  </si>
  <si>
    <t>GeoConcepts Engineering, Inc.</t>
  </si>
  <si>
    <t xml:space="preserve">19955 Highland Vista Drive, Suite 170 Ashburn, VA 20147 </t>
  </si>
  <si>
    <t>(703)726-8030</t>
  </si>
  <si>
    <t>ASTM D421, D422, D698, D1140, D1556, D1557, D1883, D2216, D2487, D2488, D3740, D4318, D6938, and E329</t>
  </si>
  <si>
    <t xml:space="preserve">204 Grayson Road, Suite B Virginia Beach, Virginia 23462 </t>
  </si>
  <si>
    <t>(757) 518-1703</t>
  </si>
  <si>
    <t>ASTM C40 C117 C127 C128 C136 C29 C88 C142 C566 C702 D4791</t>
  </si>
  <si>
    <t>ASTM C31 C39 C138 C143 C172 C173 C231 C1064 C42 C78 C511 C617 C1077 C1202 C1231 C1542 E329</t>
  </si>
  <si>
    <t>ASTM D421 D422 D698 D854 D1140 D1556 D1557 D1883 D2166 D2216 D2434 D2435 D2487 D2488 D2850 D2974 D3740 D4318 D4767 D4829 D4944 D6938 E329</t>
  </si>
  <si>
    <t>Hopewell</t>
  </si>
  <si>
    <t>GeoSolutions, LLC</t>
  </si>
  <si>
    <t>600 Elm Court Hopewell, VA 23860</t>
  </si>
  <si>
    <t>(804) 586-2772</t>
  </si>
  <si>
    <t>ASTM D421 D422 D698 D854 D1140 D1556 D1557 D1883 D2216 D2487 D3740 D4318 D4643 D6938 E329</t>
  </si>
  <si>
    <t>Geotechnical Consulting &amp; Testing, Inc.  (GC&amp;T)</t>
  </si>
  <si>
    <t xml:space="preserve">21505 Greenoak Way, Dulles, VA 20166 </t>
  </si>
  <si>
    <t>(703) 421-4000</t>
  </si>
  <si>
    <t>ASTM C31 C39 C138 C143 C172 C173 C231 C1064 C78 C496 C511 C617 C1077 C1231 E329</t>
  </si>
  <si>
    <t>ASTM D558 D698 D854 D1140 D1557 D1883 D2216 D2487 D2488 D3740 D4318 D6938 E329</t>
  </si>
  <si>
    <t>Geotechnical Environmental Testing Solutions, Inc.</t>
  </si>
  <si>
    <t xml:space="preserve">1592 Penniman Road, Ste. E Williamsburg, VA 23185 </t>
  </si>
  <si>
    <t>(757) 564-6452</t>
  </si>
  <si>
    <t>ASTM D421 D422 D698 D854 D11470 D1556 D1557 D1883 D2216 D2487 D2488 D3740 D4318 D6938 E329</t>
  </si>
  <si>
    <t>Geotechnical Solutions, Inc.</t>
  </si>
  <si>
    <t>4511 Daly Drive, Ste. B Chantilly, VA 20151</t>
  </si>
  <si>
    <t>(703) 657-0014</t>
  </si>
  <si>
    <t>ASTM C40 C117 C127 C128 C136 C1077 D3666 E329</t>
  </si>
  <si>
    <t xml:space="preserve">1592-E Penniman Road. Williamsburg, VA 23185 </t>
  </si>
  <si>
    <t>(757)-564-6452</t>
  </si>
  <si>
    <t>ASTM C117, C127, and C136</t>
  </si>
  <si>
    <t>ASTM C511, C780, and C1019</t>
  </si>
  <si>
    <t>ASTM D421, D698, D1140, D1556, D1557, D1883, D2216, D2487, D2488, D3740, D4318, and D6938</t>
  </si>
  <si>
    <t xml:space="preserve">1 NCO Drive South Burlington, VT 05403  </t>
  </si>
  <si>
    <t>802-295-1100</t>
  </si>
  <si>
    <t>ASTM C117</t>
  </si>
  <si>
    <t>ASTM C31 C39 C78 C511 C1231</t>
  </si>
  <si>
    <t>Chester</t>
  </si>
  <si>
    <t>Koontz Bryant Johnson Williams</t>
  </si>
  <si>
    <t xml:space="preserve">11901 Old Stage Road. Chester,  VA 23836 </t>
  </si>
  <si>
    <t>ASTM D698 D854 C1140 C1556 C1557 C1883 C2216 C2487 C3740 C4318 C4643 C6938 E329</t>
  </si>
  <si>
    <t>McCallum Testing Laboratories, Inc.</t>
  </si>
  <si>
    <t>1808 Hayward Avenue Chesapeake, Virginia 23320</t>
  </si>
  <si>
    <t>(757) 424-2874</t>
  </si>
  <si>
    <t>ASTM D422 D698 D1140 D1557 D3740 D4318 D6938 E329</t>
  </si>
  <si>
    <t>Fairfax</t>
  </si>
  <si>
    <t>(703) 698-9300</t>
  </si>
  <si>
    <t>ASTM D421 D422 D698 D854 D1140 D1556 D1557 D1883 D2216 D2435 D2487 D2488 D3740 D4318 D6938 D329</t>
  </si>
  <si>
    <t xml:space="preserve">1901 South Main Street, Ste. 11 Blacksburg, VA 24060-6613 </t>
  </si>
  <si>
    <t>Schnabel Engineering, LLC</t>
  </si>
  <si>
    <t>(540) 953-1239</t>
  </si>
  <si>
    <t>ASTM C31 CC31 C39 C138 C143 C172 C173 C231 C1064 C511 C1077 C1202 C1231 E329</t>
  </si>
  <si>
    <t>ASTM D421 D422 D698 D854 D1140 D1557 D1883 D2166 D2216 D2434 D2435 D2487 D2488 D2850 D3080 D3740 D4318 D4546 D4767 D5084 E329</t>
  </si>
  <si>
    <t>Glen Allen</t>
  </si>
  <si>
    <t xml:space="preserve">9800 JEB Stuart Parkway, Suite 100 Glen Allen, VA 23059 </t>
  </si>
  <si>
    <t>(804) 649-7035</t>
  </si>
  <si>
    <t>ASTM D421 D422 D698 D854 D1140 D1557 D1883 D2216 D2435 D2487 D2488 D2850 D3740 D4318 E329</t>
  </si>
  <si>
    <t>The Timmons Group</t>
  </si>
  <si>
    <t xml:space="preserve">430 Southlake Blvd., B-14 &amp;15, Richmond, VA 23236    /     1001 Boulders Parkway, Ste. 300 Richmond, VA 23225 </t>
  </si>
  <si>
    <t>(804) 200-6576</t>
  </si>
  <si>
    <t>ASTM D698 D1140 D1557 D1883 D2216 D2487 D2488 D3740 D4318 D6938 E329</t>
  </si>
  <si>
    <t>Washington</t>
  </si>
  <si>
    <t>Yakima</t>
  </si>
  <si>
    <t>BAER Testing &amp; Consulting, Inc.</t>
  </si>
  <si>
    <t>1106 Ledwich Avenue P O Box 213 Yakima, WA 98907</t>
  </si>
  <si>
    <t>(509) 469-3068</t>
  </si>
  <si>
    <t>ASTM C117 C127 C128 C136 C29 C40 C566 C702 D75 D2419 D5821</t>
  </si>
  <si>
    <t xml:space="preserve">ASTM C1019 </t>
  </si>
  <si>
    <t>ASTM D421 D422  D698 D1140 D1556 D1557 D2216 D2419 D3740 D4318 D4718 D6938 E329</t>
  </si>
  <si>
    <t>Spokane Valley</t>
  </si>
  <si>
    <t>Budinger &amp; Associates, Inc.</t>
  </si>
  <si>
    <t xml:space="preserve">1101 N Fancher Road, Spokane Valley, WA 99212 </t>
  </si>
  <si>
    <t>(509) 535-8841</t>
  </si>
  <si>
    <t>ASTM D979 D2041 D2726 D2950 D3203 D3666 D4867 D5444 D6307 D6925 D6926 D6927 E329</t>
  </si>
  <si>
    <t>Puyallup</t>
  </si>
  <si>
    <t>Construction Testing Labs, Inc.</t>
  </si>
  <si>
    <t xml:space="preserve">400 Valley Avenue NE, Ste. 102 Puyallup, WA 98372 </t>
  </si>
  <si>
    <t>(253) 383-8778</t>
  </si>
  <si>
    <t>ASTM C40 C117 C127 C128 C136 C29 C131 C566 C702 C1077 C1252 D75 D2419 D3666 D4791 D5821 E329</t>
  </si>
  <si>
    <t>ASTM D421 D422 D698 D854 D1556 D1557 D3740 D4318 D6938 E329</t>
  </si>
  <si>
    <t>Wenatchee</t>
  </si>
  <si>
    <t>Forsgren Associates, Inc.</t>
  </si>
  <si>
    <t>112 Olds Station Road Suite A Wenatchee, WA</t>
  </si>
  <si>
    <t>509-667-1426</t>
  </si>
  <si>
    <t>ASTM C117, C127, C128, C136, C566, C702, and C1077</t>
  </si>
  <si>
    <t>Kennewick</t>
  </si>
  <si>
    <t>G.N. Northern, Inc.</t>
  </si>
  <si>
    <t>2618 W Kennewick Avenue, Kennewick, WA 99336</t>
  </si>
  <si>
    <t>(509) 248-9798</t>
  </si>
  <si>
    <t>ASTM C40 C117 C127 C128 C29 C566 C702 D75 D2419 D3666 D4791 D5821 E329</t>
  </si>
  <si>
    <t>ASTM C31 C39 C138 C143 C172 C173 C231 C42 C511 C617 C1064 C1077 C1231 E329</t>
  </si>
  <si>
    <t>ASTM D422 D698 D1140 D1557 D2216 D2419 D3740 D6938 E329</t>
  </si>
  <si>
    <t>Redmond</t>
  </si>
  <si>
    <t xml:space="preserve">2757 152nd Avenue, Redmond, WA 98052 </t>
  </si>
  <si>
    <t>(425) 869-6750</t>
  </si>
  <si>
    <t>ASTM D421 D422 D698 D1557 D2216 D2419 D3740 D4318 D6938 E329</t>
  </si>
  <si>
    <t>Bothell</t>
  </si>
  <si>
    <t>HWA GeoSciences, Inc.</t>
  </si>
  <si>
    <t xml:space="preserve">21312 30th Drive SE, Ste. 110 Bothell, WA 98021 </t>
  </si>
  <si>
    <t>(425) 774-0106</t>
  </si>
  <si>
    <t>ASTM C40 C117 C127 C128 C136 C29 C88 C131 C535 C566 C702 C1077 D75 D2419 D3666 D5821 E329</t>
  </si>
  <si>
    <t>ASTM D421 D422 D698 D1557 D1883 D2419 D3740 E329</t>
  </si>
  <si>
    <t>14710 NE 87th Street, Ste. 100 Redmond, WA 98052</t>
  </si>
  <si>
    <t>(425) 636-7900</t>
  </si>
  <si>
    <t>ASTM C88 C131 C535 D546 D2419 D4791 D5821</t>
  </si>
  <si>
    <t>ASTM C31 C39 C138 C143 C172 C173 C231 C1064 C42 C78 C174 C192 C511 C617 C1077 C1140 C1231 E329</t>
  </si>
  <si>
    <t>ASTM D421 D422 D558 D698 D854 D1140 D1556 D1557 D1883 D2166 D2216 D2419 D2434 D2435 D2487 D2488 D2850 D2974 D3080 D3740 D4318 D4767 D4972 D5084 D6913 D6938 E329</t>
  </si>
  <si>
    <t xml:space="preserve">922 Valley Avenue, Ste. 101 Puyallup, WA 98371 </t>
  </si>
  <si>
    <t>(253) 939-2500</t>
  </si>
  <si>
    <t>ASTM C40 C117 C127 C128 C136 C29 C88 C123 C131 C142 C535 C702 D75 D2419 D5821</t>
  </si>
  <si>
    <t>ASTM D2041 D2726 D2950 D3666 D5444 D6307 E329</t>
  </si>
  <si>
    <t>ASTM C31 C39 C138 C143 C172 C231 C1064 C42 C78 C174 C192 C470 D511 D617 D1077 D1231 E329</t>
  </si>
  <si>
    <t>ASTM D421 D422 D698 D1140 D1556 D1557 D2168 D2216 D2487 D2488 D2974 D3740 D4318 D6938 E329</t>
  </si>
  <si>
    <t>Seattle</t>
  </si>
  <si>
    <t>LaFarge North America</t>
  </si>
  <si>
    <t xml:space="preserve">5400 West Marginal Way SW Seattle, WA 98106 </t>
  </si>
  <si>
    <t>(206) 923-9955</t>
  </si>
  <si>
    <t>ASTM C40 C117 C127 C128 C136 C566 C702 C1077 C1260 C1567 D2419</t>
  </si>
  <si>
    <t>Cement: ASTM C109 C114 C151 C157 C183 C185 C187 C188 C191 C204 C305 C311 C430 C441 C451 C511 C1202 C1222 C1437</t>
  </si>
  <si>
    <t>ASTM C31 C39 C138 C143 C172 C173 C231 C1064 C78 C157 C192 C215 C293 C403 C469 C511 C617 C666 C672 C1077 C1202 C1231 C1260 C1293 C1567 E329</t>
  </si>
  <si>
    <t>Olympia</t>
  </si>
  <si>
    <t>Materials Testing &amp; Consulting, Inc.</t>
  </si>
  <si>
    <t>2118 Black Lake Blvd. Olympia, WA 98512</t>
  </si>
  <si>
    <t>ASTM D421 D422 D698 D1140 D1556 D1557 D1883 D2168 D2216 D2487 D3740 D4318 D6938 E329</t>
  </si>
  <si>
    <t>Tacoma</t>
  </si>
  <si>
    <t>Mayes Testing Engineers, Inc.</t>
  </si>
  <si>
    <t>10029 South Tacoma Way, Suite E-2 Tacoma WA 98499</t>
  </si>
  <si>
    <t>(253) 854-3720</t>
  </si>
  <si>
    <t>ASTM C40 C117 C127 C128 C136 C566 C702 D75 D2419 D5821</t>
  </si>
  <si>
    <t>ASTM D979 D2041 D2726 D2950 D3665 D3666 D5444 D6307 E329</t>
  </si>
  <si>
    <t>ASTM C31 C39 C138 C143 C172 C173 C231 C1064 C42 C78 C192 C470 C511 C617 C642 C1077 C1231 E329</t>
  </si>
  <si>
    <t>ASTM C109 C140 C780 C101</t>
  </si>
  <si>
    <t>ASTM D421 D698 D1140 D1556 D1557 D2168 D2216 D2487 D2488 D3740 D4318 D6913 D6938 E329</t>
  </si>
  <si>
    <t xml:space="preserve">10025 South Tacoma Way Tacoma, WA 98499 </t>
  </si>
  <si>
    <t>(253) 589-1804</t>
  </si>
  <si>
    <t>ASTM C40 C117 C127 C128 C136 C131 C142 C566 C702 C1077 D75 D2419 D3666 E329</t>
  </si>
  <si>
    <t>ASTM C140 C1019 C1314 C1552</t>
  </si>
  <si>
    <t>ASTM D422 D698 D1556 D1557 D3740 D4318 D6938 E329</t>
  </si>
  <si>
    <t>Fort Lewis</t>
  </si>
  <si>
    <t>Professional Service Industries, Inc. - Satellite Lab - Fort Lewis, WA</t>
  </si>
  <si>
    <t xml:space="preserve">AAC Hangar Facility, Faith Avenue, Fort Lewis, WA - 10025 South Tacoma Way Tacoma, WA 98499 </t>
  </si>
  <si>
    <t>ASTM C39 C78 C511 C1077 E329</t>
  </si>
  <si>
    <t>Professional Service Industries, Inc. - Satellite Lab - Mt. St. Helens, WA</t>
  </si>
  <si>
    <t xml:space="preserve">6032 N Cutter Circle, Ste. 480 Portland, OR 97217 </t>
  </si>
  <si>
    <t>(503) 289-1778</t>
  </si>
  <si>
    <t>ASTM C136 D4791 CRD-C104</t>
  </si>
  <si>
    <t>ASTM C172 C42 C1040 C1077 CRD-C53 E329</t>
  </si>
  <si>
    <t>Professional Service Industries, Inc. - Satellite Lab - Yakima Trng Ctr - Yakima, WA</t>
  </si>
  <si>
    <t>ASTM C31 C39 C138 C143 C172 C231 C1064 C470 C511 C1077 C1231 E329</t>
  </si>
  <si>
    <t>ASTM D421 D422 D1140 D1556 D1557 D3740 D4318 D6938 E329</t>
  </si>
  <si>
    <t>Richland</t>
  </si>
  <si>
    <t>Quality Inspection Services, Inc.</t>
  </si>
  <si>
    <t>2011 Robertson Drive Richland, WA 99354</t>
  </si>
  <si>
    <t>(509) 371-1550</t>
  </si>
  <si>
    <t>ASTM C40 C117 C127 C128 C136 C29 C1077 D2419 D3666 E329</t>
  </si>
  <si>
    <t>ASTM D2041 D2726 D2950 D3203 D3666 D5444 D6307 D6926 E329</t>
  </si>
  <si>
    <t>ASTM D421 D422 D698 D1140 D1556 D1557 D2216 D2419 D2487 D2488 D3740 D4318 D6938 E329</t>
  </si>
  <si>
    <t xml:space="preserve">909 N 18th Street Yakima, WA 98902 </t>
  </si>
  <si>
    <t>(509) 943-4142</t>
  </si>
  <si>
    <t>ASTM D75</t>
  </si>
  <si>
    <t>ASTM D698 D1140 D1556 D1557 D2216 D3740 D6938 E329</t>
  </si>
  <si>
    <t xml:space="preserve">400 N 34th Street, Ste. 100, Seattle, WA 98103 </t>
  </si>
  <si>
    <t>(206) 695-6713</t>
  </si>
  <si>
    <t>ASTM C117 C136 C566 C702</t>
  </si>
  <si>
    <t>STRATA, Inc.</t>
  </si>
  <si>
    <t xml:space="preserve">10020 East Knox Avenue, Ste. 200 Spokane Valley, WA 99206 </t>
  </si>
  <si>
    <t>(509) 891-1904</t>
  </si>
  <si>
    <t>ASTM C40 C117 C127 C128 C136 C88 C123 C131 C142 C535 C566 C702 C1077 C1252 D75 D2419 D3666 D4791 D5821 E329</t>
  </si>
  <si>
    <t>ASTM D1074 D1075 D1561 D2041 D2726 D2950 D3203 D3666 D4867 D5444 D6307 D6925 D6926 D6927 E329</t>
  </si>
  <si>
    <t>ASTM D422 D558 D698 D854 D1140 D1556 D1557 D1883 D2216 D2419 D2487 D2974 D3740 D4318 D4972 D6913 D6938 E329</t>
  </si>
  <si>
    <t xml:space="preserve">ASTM C140 C1019 C1093 </t>
  </si>
  <si>
    <t>E329 E605</t>
  </si>
  <si>
    <t>Strata, Inc. - Satellite Laboratory - Lower Granite Dam</t>
  </si>
  <si>
    <t>ASTM C31 C39 1C38 C143 C172 C231 C1064 C470 C511 C1077 C1231 E329</t>
  </si>
  <si>
    <t>Mountlake Terrace</t>
  </si>
  <si>
    <t>21905 64TH Ave. W., Suite 100 Mountlake Terrace, WA</t>
  </si>
  <si>
    <t>425-771-3304</t>
  </si>
  <si>
    <t>ASTM C40, C117, C127, C128, C136, C131, C535, C566, C702, C1077, C1252, D2419, D4791, D5821, and E329</t>
  </si>
  <si>
    <t>ASTM D2041 D2726, D3203, D3666, D5444, D6307, and D6925</t>
  </si>
  <si>
    <t>ASTM C31, C39, C138, C143, C172, C173, C231, C1064, C78, C192, C511, C617, C1077, C1231, and E329</t>
  </si>
  <si>
    <t>ASTM E605 E936</t>
  </si>
  <si>
    <t>West Virginia</t>
  </si>
  <si>
    <t>Hinton</t>
  </si>
  <si>
    <t>Brayman Construction Concrete Laboratory</t>
  </si>
  <si>
    <t xml:space="preserve">406 Riverside Drive Hinton, WV 25951 </t>
  </si>
  <si>
    <t>(304) 461-4676</t>
  </si>
  <si>
    <t>ASTM C31 C39 C138 C143 C172 C173 C231 C1064 C192 C511 C684 C1077 C1231 E329</t>
  </si>
  <si>
    <t>ASTM C511 C940 C1019</t>
  </si>
  <si>
    <t xml:space="preserve">Bluestone Dam satellite laboratory, Hinton, WV </t>
  </si>
  <si>
    <t>Coastal Drilling East, LLC - Bluestone Dam Satellite Laboratory</t>
  </si>
  <si>
    <t>(304) 309-0066</t>
  </si>
  <si>
    <t>ASTM C31 C39 C138 C143 C172 C231 C511 C1064 C1077 C1231 E329</t>
  </si>
  <si>
    <t xml:space="preserve">ASTM C109 </t>
  </si>
  <si>
    <t>912 Morris Street Charleston, West Virginia 25301</t>
  </si>
  <si>
    <t>ASTM C40 C117 C127 C128 C136 C535 C566 C702 C1077 C1260 C1567 and E329</t>
  </si>
  <si>
    <t>ASTM C31 C39 C138 C143 C172 C173 C213 C1064 C78 C192 C511 C617 C1077 C1202 C1231 C1260 C1567 E329</t>
  </si>
  <si>
    <t>ASTM D421 D422 D698 D854 D1140 D1556 D1557 D1883 D2166 D2216 D2487 D2488 D3740 D4318 D6938 E329</t>
  </si>
  <si>
    <t>USACE Bluestone Resident Office Laboratory</t>
  </si>
  <si>
    <t xml:space="preserve">HC 78 Box 6C Hinton, WV 25951 </t>
  </si>
  <si>
    <t>(304) 466-6950</t>
  </si>
  <si>
    <t>ASTM C31 C39 C138 C143 C172 C173 C231 C1064 C192 C470 C511 C617 C684 C1077 C1231 E329</t>
  </si>
  <si>
    <t>ASTM D698 D1140 D1556 D1557 D2216 D2487 D3740 D4318 D4643 E329</t>
  </si>
  <si>
    <t>Wisconsin</t>
  </si>
  <si>
    <t>LaCrosse</t>
  </si>
  <si>
    <t xml:space="preserve">2309 Palace Street LaCrosse, WI 54603 </t>
  </si>
  <si>
    <t>(608) 781-7277</t>
  </si>
  <si>
    <t>Chosen Valley Testing, Inc.</t>
  </si>
  <si>
    <t xml:space="preserve">601 St. Andrews Street, Suite 208 LaCrosse, WI 54603 </t>
  </si>
  <si>
    <t>(608) 782-5505</t>
  </si>
  <si>
    <t>ASTM C40 C117 C127 C128 C136 C29 C131 C142 C566 C702 D75 E329</t>
  </si>
  <si>
    <t>ASTM C31 C39 C138 C143 C172 C173 C231 C1064 C42 C78 C617 C1077 C1231 C1542 E329</t>
  </si>
  <si>
    <t xml:space="preserve">ASTM C780 </t>
  </si>
  <si>
    <t>Milwaukee</t>
  </si>
  <si>
    <t>Gestra Engineering, Inc.</t>
  </si>
  <si>
    <t xml:space="preserve">1626 W Fond Du Lac Avenue Milwaukee, WI 53205 </t>
  </si>
  <si>
    <t>(414) 933-7444</t>
  </si>
  <si>
    <t>Onalaska</t>
  </si>
  <si>
    <t>MTE Services, Inc.</t>
  </si>
  <si>
    <t xml:space="preserve">915 Commercial Court Onalaska, WI 54650 </t>
  </si>
  <si>
    <t>(608)781-4694</t>
  </si>
  <si>
    <t>ASTM C117, C127, C128, C136, C29, C40, C88, C123, C131, C142, C535, C566, C702, C1252, D75, D2419, D4791, D5821, and CRD-C119</t>
  </si>
  <si>
    <t>ASTM D5, D36, D70, D113, D139, D402, D1461, D2041, D2042, D2170, D2171, D2172, D2726, D2872, D3203, D3666, D4867, D5404, D5444, D6307, D6925, D6926, D6927, and E329</t>
  </si>
  <si>
    <t>ASTM D421, D698, D854, D1140, D1557, D2216, D2419, D2487, D2488, D2844, D3740, and D4318</t>
  </si>
  <si>
    <t>Wyoming</t>
  </si>
  <si>
    <t>Cheyenne</t>
  </si>
  <si>
    <t>Strata, A Professional Services Corporation</t>
  </si>
  <si>
    <t xml:space="preserve">2300 Missile Drive Cheyenne, WY 82001 </t>
  </si>
  <si>
    <t>ASTM C117 C127 C128 C136 C29 C702 C1077 D75 D4791 D5821 CRD-C119</t>
  </si>
  <si>
    <t>ASTM C31 C39 C138 C143 C172 C231 C1064 C42 C78 C174 C192 C470 C511 C617 C1077 C1231</t>
  </si>
  <si>
    <t>ASTM D421 D698 D1140 D1556 D1557  2216 D2487 D3740 D4318 D6913 D6938</t>
  </si>
  <si>
    <t xml:space="preserve">1505 Old Happy Jack Road, Ste. A, Cheyenne, WY 82001 </t>
  </si>
  <si>
    <t>(307) 632-9224</t>
  </si>
  <si>
    <t>ASTM C40 C117 C127 C128 C136 C29 C88 C142 C566 C702 C1077 C1252 C1260 C1567 D75 D2419 D3666 D4791 D5821 E329</t>
  </si>
  <si>
    <t>ASTM C31 C39 C138 C143 C172 C173 C231 C1064 C78 C511 C617 C1077 C1231 C1260 C1567 E329</t>
  </si>
  <si>
    <t>ASTM D698 D1140 D1557 D2216 D2419 D3740 D4318  E329</t>
  </si>
  <si>
    <t>Wes Test, LLC</t>
  </si>
  <si>
    <t>313 Lexington Ave. Cheyenne, WY 82007</t>
  </si>
  <si>
    <t>303-975-9959</t>
  </si>
  <si>
    <t>ASTM C117 C127 C128 C136 C29 C142 C566 C702 C1077 D75 D2419 D3666 D4791 D5821 E329</t>
  </si>
  <si>
    <t>ASTM C31 C39 C138 C143 C172 C173 C231 C1064 C42 C78 C174 C192 C511 C1077 C1231 C1542</t>
  </si>
  <si>
    <t>Qatar</t>
  </si>
  <si>
    <t>State of Qatar</t>
  </si>
  <si>
    <t>Doha</t>
  </si>
  <si>
    <t>CTL Group - Qatar</t>
  </si>
  <si>
    <t>P O Box 14212, Doha, State of Qatar</t>
  </si>
  <si>
    <t>(228) 209-4584</t>
  </si>
  <si>
    <t>ASTM C140 C979 C2041 C2172 C2726 C3203 C3549 C3665 C3666 C5444 C6926 C6927 E329</t>
  </si>
  <si>
    <t>ASTM C31 C39 C138 C143 C172 C231 C1064 C42 C511 C617 C805 C1077 C1231 E329</t>
  </si>
  <si>
    <t>ASTM C109 C181 C185 C187 C191 C230 C266 C305 C1093</t>
  </si>
  <si>
    <t>ASTM D421 D422 D698 D854 D1140 D1556 D1557 D1883 D2168 D2216 D2419 D2487 D2488 D2974 D3740 D4318 D6913 E329</t>
  </si>
  <si>
    <t>Republic of South Korea</t>
  </si>
  <si>
    <t>ASTM D1188, D2041, D2726, D2950, D3203, D3666, D4867, D5444, D6307, D6925, D6926, D6927, and E329.</t>
  </si>
  <si>
    <t>ASTM C117, C127, C128, C136, C29, C40, C88, C123, C131, C142, C702, C1077, D75, D2419, D3744, D4791, D5821, and E329.</t>
  </si>
  <si>
    <t>ASTM C31, C39, C138, C143, C172, C173, C231, C1064, C78, C192, C511, C617, C642, C1077, C1231, and E329.</t>
  </si>
  <si>
    <t>ASTM D421, D422, D558, D559, D560, D698, D854, D1140, D1556, D1557, D1883, D2166, D2216, D2435, D2974, D3740, D4318, D4767, D5084, D6938, and E329</t>
  </si>
  <si>
    <t>)</t>
  </si>
  <si>
    <t>Wallace-Kuhl Associates</t>
  </si>
  <si>
    <t>3050 Industrial Blvd. West Sacramento, CA</t>
  </si>
  <si>
    <t>(916)372-1431</t>
  </si>
  <si>
    <t>ASTM C117 C127 C128 C136 C40 C88 C566 C702 C1077 D75 D2419 D3666 E329</t>
  </si>
  <si>
    <t>ASTM C140 C1019 C1093 E329</t>
  </si>
  <si>
    <t>ASTM C31 C39 C138 C143 C172 C173 C231 C1064 C42 C78 C496 C511 C617 C1077 C1231 E329</t>
  </si>
  <si>
    <t>ASTM D1560 D1561 D2041 D2726 D3203 D3666 D5444 D6307 E329</t>
  </si>
  <si>
    <t>Farmington Hills, MI</t>
  </si>
  <si>
    <t>27280 Haggerty Road, Suite C-20 Farmington Hills, MI 48331</t>
  </si>
  <si>
    <t>(248)-564-0707</t>
  </si>
  <si>
    <t>ASTM C117 C127 C128 C136 C29 C40 C227 C702 C1077 C1260 D75 D3666 E329</t>
  </si>
  <si>
    <t>ASTM D421, D422, D698, D854, D1140, D1556, D1557, D1883, D2166, D2216, D2435, D2487, D2488, D2937, D2974, D3740, D4318, D4546, D4643, D5084, D6913, D6938, and E329.</t>
  </si>
  <si>
    <t>ASTM C31, C39, C138, C143, C172, C173, C231, C1064, C42, C78, C174, C192, C293, C511, C617, C642, C1077, C1231, and E329.</t>
  </si>
  <si>
    <t>(650)-852-9133</t>
  </si>
  <si>
    <t>ASTM C117, C127, C128, C136, C40, C566, C702, C1077, and D2419.</t>
  </si>
  <si>
    <t>ASTM D421, D698, D1140, D1557, D2216, D2487, D2488, D3740, D4318, and D6938.</t>
  </si>
  <si>
    <t>ASTM C117, C127, C128, C136, C40, C88, C131, C142, C566, C702, C1077, and D2419.</t>
  </si>
  <si>
    <t xml:space="preserve">ASTM D2041, D2726, D3203, D3666, D6307, D6926, and D6927. </t>
  </si>
  <si>
    <t>ASTM C31, C39, C138, C143, C172, C173, C231, C1064, C78, C192, C511, C617, and C1077.</t>
  </si>
  <si>
    <t>ASTM D421, D422, D698, D1140, D1557, D2216, D3740, and D4318.</t>
  </si>
  <si>
    <t>ASTM D421 D422 D698 D1140 D1557 D1883 D2166 D2216  D2435 D2487 D2488  D3740 D4318   D5084 D6938 E329</t>
  </si>
  <si>
    <t>ASTM C117, C127, C128, C136, C40, C566, C702, C1077, D3666, and E329.</t>
  </si>
  <si>
    <t>ASTM D1560, D2041, D2726, D3666, and E329.</t>
  </si>
  <si>
    <t>ASTM D421, D422, D698, D854, D1557, D2166, D2216, D2435, D2487, D2488, D2850, D3080, D3740, D4318, D4546, D4767, and E329.</t>
  </si>
  <si>
    <t>ASTM C117, C127, C128, C136, and C1077.</t>
  </si>
  <si>
    <t>ASTM D2041, D2726, D3203, D5444, D6307, and D6925.</t>
  </si>
  <si>
    <t>ASTM C140, C780, C1019, C1093, C1552, and E329.</t>
  </si>
  <si>
    <t>ASTM D422, D698, D1557, D2216, D2487, D2488, and D4318.</t>
  </si>
  <si>
    <t>Victoria</t>
  </si>
  <si>
    <t>TSI Laboratories, Inc.</t>
  </si>
  <si>
    <t>(361)-578-6933</t>
  </si>
  <si>
    <t>1810 S. Laurent St.Victoria, TX</t>
  </si>
  <si>
    <t xml:space="preserve">ASTM C117, C127, C128, C136, C29, C40, C702, C1077, and D546. </t>
  </si>
  <si>
    <t>ASTM C31, C39, C138, C143, C172, C231, C470, C511, C617, C1064, C1077, and C1231.</t>
  </si>
  <si>
    <t>ASTM D698, D1140, D1556, D1557, D2168, D2216, D2487, D3740, D4318, and D6938.</t>
  </si>
  <si>
    <t>ASTM C117, C127, C128, C136, C566, C702, and D75.</t>
  </si>
  <si>
    <t>ASTM D140, D979, D2726, D2950, D3203, D3666, and E329.</t>
  </si>
  <si>
    <t>ASTM C31, C39, C138, C143, C172, C173, C231, C1064, C470, C511, C617, C1077, C1231, and E329.</t>
  </si>
  <si>
    <t xml:space="preserve"> ASTM D421, D422, D698, D854, D1140, D1556, D1557, D2166, D2168, D2216, D2487, D2488, D2850, D2974, D3740, D4318, D4643, D5084, D6938, and E329.</t>
  </si>
  <si>
    <t>ASTM C117, C127, C128, C136, C29, C40, C566, C702, C1077, D75, and D2419.</t>
  </si>
  <si>
    <t>ASTM D979, D2041, D2726, D2950, D3203, D3666, D5444, D6307, D6926, D6927, and E329.</t>
  </si>
  <si>
    <t xml:space="preserve"> ASTM C31, C39, C138, C143, C172, C173, C231, C1064, C42, C78, C174, C470, C511, C617, C1077, C1231, and E329.</t>
  </si>
  <si>
    <t>ASTM D421 D422 D698 D854 D1140 D1557 D2166 D2216  D2435 D2487 D2488 D2850 D2974 D3740 D4318 D4767 D5084 D5731 D6913 E329</t>
  </si>
  <si>
    <t>ASTM C40, C566, C702, D2419, D4791 and D5821</t>
  </si>
  <si>
    <t>ASTM D421, D698, D854, D1140, D1557, D1883, D2166, D2216, D2434, D2435, D2487, D2488, D2850, D2974, D3080, D3967, D4253, D4254, D4318, D4546, D4643, D4644, D4718,  D4767, D4943, D4972, D5084, D5607, D5731, D6913, D7012, G51, G57, and G187.</t>
  </si>
  <si>
    <t xml:space="preserve"> ASTM C117, C127, C128, C136, C29, C40, C70, C142, C566, C702, C1077, and D75.</t>
  </si>
  <si>
    <t>ASTM C31, C39, C138, C143, C172, C173, C231, C1064, C42, C174, C192, C470, C495, C511, C567, C617, C1077, C1231, and E329.</t>
  </si>
  <si>
    <t>ASTM D421, D422, D558, D698, D854, D1140, D1556, D1557, D1883, D2166, D2168, D2216, D2345, D2487, D2488, D2850, D2974, D3740, D4220, D4318, D4546, D4643, D4767, D5084, D6938, and E329.</t>
  </si>
  <si>
    <t>Construction Testing and Engineering, Inc. (CTE)</t>
  </si>
  <si>
    <t>4645 Village Square Drive, Suite F Paducah, KY 42201</t>
  </si>
  <si>
    <t>5710 Westbourne Ave. Columbus, OH 43213</t>
  </si>
  <si>
    <t>Barr Engineering, Inc.  dba National Engineering &amp; Architectural Services, Inc.</t>
  </si>
  <si>
    <t xml:space="preserve">East Texas Testing Laboratory, Inc. dba ETTL Engineers &amp; Consultants, Inc. </t>
  </si>
  <si>
    <t>ASTM C117 C127 C128 C136 C40 C566 C702 C1077 D3666 D75 E329</t>
  </si>
  <si>
    <t>2745 Broadway, Cheektowaga, NY    14227</t>
  </si>
  <si>
    <t>Cheektowaga</t>
  </si>
  <si>
    <t>(716) 592-3980, (716) 583-1204</t>
  </si>
  <si>
    <t>jhandzlik@rjrpc.com</t>
  </si>
  <si>
    <t>5581 Canal Road, Cleveland, OH 44125</t>
  </si>
  <si>
    <t>Quality Inspection Services, Inc. dba Applus RTD USA, Inc.</t>
  </si>
  <si>
    <t xml:space="preserve">2305 Garry Road, Suite A, Cinnaminson,  NJ 08077 </t>
  </si>
  <si>
    <t>Northeast CMT LLC t/a Lippincott Jacobs Consulting Engineers</t>
  </si>
  <si>
    <t>Bay Area Geotechnical Group (BAGG)</t>
  </si>
  <si>
    <t>138 Charcot Avenue San Jose, CA  95131</t>
  </si>
  <si>
    <t>4400 Yankee Hill Road, Building D, Rocklin, CA   95677</t>
  </si>
  <si>
    <t>bquon@cts-1.com</t>
  </si>
  <si>
    <t>11980 Telegraph Road, Unit 104, Sante Fe Springs, CA    90670-6084</t>
  </si>
  <si>
    <t>shafiq.popalzai@psiusa.com</t>
  </si>
  <si>
    <t>Santa Fe Springs</t>
  </si>
  <si>
    <t>Cinnaminson</t>
  </si>
  <si>
    <t>jerry.harper@ApplusRTD.com</t>
  </si>
  <si>
    <t>Apple Valley</t>
  </si>
  <si>
    <t>16091 Kamana Road, Apple Valley, CA   92307</t>
  </si>
  <si>
    <t>clayton.garrison@merrelljohnson.com</t>
  </si>
  <si>
    <t>Arias &amp; Associates, Inc. dba Arias Geoprofessionals</t>
  </si>
  <si>
    <t>Park 37 Industrial Complex, 5233 IH 37, Suite B-13, Corpus Christi, TX 78408</t>
  </si>
  <si>
    <t>(361) 288-2670</t>
  </si>
  <si>
    <t>jhall@ariasinc.com</t>
  </si>
  <si>
    <t>Kapolei</t>
  </si>
  <si>
    <t>2045 Lauwiliwili Street, #1301, Kapolei, Hawaii   96707</t>
  </si>
  <si>
    <t>902 Industrial Way, Lodi, CA 95240</t>
  </si>
  <si>
    <t>joe.edwards@terracon.com</t>
  </si>
  <si>
    <t>Northern Technologies, LLC</t>
  </si>
  <si>
    <t>andyb@ntigeo.com</t>
  </si>
  <si>
    <t>ASTM C31, C39, C138, C143, C172, C173, C231, C1064, C42, C78, C157,  C192, C511, C617, C1077,  C1231, and E329</t>
  </si>
  <si>
    <t>ASTM C109, C140, C305, C1019, C1093, C1314, C1437, and C1552.</t>
  </si>
  <si>
    <t>1700 E 123rd Street, Olathe, KS 66061</t>
  </si>
  <si>
    <t>dsileo@olssonassociates.com</t>
  </si>
  <si>
    <t>ASTM C67 C109 C140 C185 C270 C305 C1437 C1506 C1552</t>
  </si>
  <si>
    <t>ASTM D421 D422 D698 D854 D1557 D1883 D2166 D2216 D2487 D2488 D2850  D3740 D4318 D4767 D5084 D6938 and E329</t>
  </si>
  <si>
    <t xml:space="preserve">AECOM Geotechnical Lab </t>
  </si>
  <si>
    <t>ASTM D3666 and E329</t>
  </si>
  <si>
    <t>ASTM C117 C128 C136 C566 C702</t>
  </si>
  <si>
    <t xml:space="preserve">ASTM C31 C39 C138 C143 C172 C173 C231 C1064 C78 C511 C1077 C1231 </t>
  </si>
  <si>
    <t>ASTM C31, C39, C138, C143, C172, C173, C231, C1064, C42, C78, C174, C192, C470, C511, C617, C1231</t>
  </si>
  <si>
    <r>
      <t>ASTM</t>
    </r>
    <r>
      <rPr>
        <sz val="16"/>
        <color rgb="FFFF0000"/>
        <rFont val="Arial"/>
        <family val="2"/>
      </rPr>
      <t xml:space="preserve"> </t>
    </r>
    <r>
      <rPr>
        <sz val="16"/>
        <color theme="1"/>
        <rFont val="Arial"/>
        <family val="2"/>
      </rPr>
      <t>C109, C140, C1019</t>
    </r>
  </si>
  <si>
    <t>ASTM D558, D698, D1140, D1556, D1557, D2168, D2216, D2487, D4318, D6913, D6938</t>
  </si>
  <si>
    <t>ASTM D2041, D2726, D3203, D3666, D4867, D5444, D6307, D6926, D6927, and E329</t>
  </si>
  <si>
    <t>Ste. Genevieve</t>
  </si>
  <si>
    <t>Tower Rock Stone Company</t>
  </si>
  <si>
    <t>19829 Lower Frenchman Road, Ste. Genevieve, MO   63670</t>
  </si>
  <si>
    <t>ASTM C117, C127, C128, C136, C29, C40,  C88, C123, C131, C142, C535, C566, C702, C1077, C1252, C1260, C1567, D75, D2419, D3666, D3744, D4791, D5821, and E329</t>
  </si>
  <si>
    <t>ASTM D1188, D2041, D2726, D2950, D3203, D3666, D4867, D5444, D6307, D6925, D6926, D6927, D6931, and E329</t>
  </si>
  <si>
    <t>ASTM C31, C39, C138, C143, C172, C173, C231, C1064, C42, C78, C157, C174, C192, C403, C496, C511, C617, C642, C803, C805, C1074, C1077, C1140, C1567, and E329</t>
  </si>
  <si>
    <t>ASTM C140, C780, C1019, C1093, C1314, and C1552</t>
  </si>
  <si>
    <t>ASTM D421, D422, D558, D559, D560, D698, D854, D1140, D1556, D1557, D1883, D2166, D2216, D2435, D2487, D2844, D2974, D3080, D3740, D4318, D4546, D4829, D5084, D6938, and E329</t>
  </si>
  <si>
    <t>New Hamphire</t>
  </si>
  <si>
    <t>Manchester</t>
  </si>
  <si>
    <t>77 Sundial Ave. Suite 401 W</t>
  </si>
  <si>
    <t>(603)-206-1182</t>
  </si>
  <si>
    <t>ASTM C117 C127 C128 C136 C29 C40 C88 C131 C535 C566 C702 C1077 C1252 D75 D2419 D4791</t>
  </si>
  <si>
    <t>C117, C127, C128, C136, C29, C40, C88, C123, C142, C566, C702, C1077, C1260, D75, D2419, D3666, D4791, D5821, and E329</t>
  </si>
  <si>
    <t>D979, D2041, D2172, D2726, D2950, D3203, D3666, D5444, D6307, and E329</t>
  </si>
  <si>
    <t>ASTM C140 and C1093</t>
  </si>
  <si>
    <t>ASTM D4543, D5731, and D7012</t>
  </si>
  <si>
    <t>ASTM D421, D422, D558, D854, D1140, D1556, D1557, D1883, D2166, D2216, D2435, D2487, D2488, D2850, D2974, D3080, D3740, D4318, D4643, D4767, D5084, D6913, D6938, and E329</t>
  </si>
  <si>
    <t>Mr. Jim Powers</t>
  </si>
  <si>
    <t>2130 South 3140 West Suite C, West Valley City, UT    84119</t>
  </si>
  <si>
    <t>jp@ce-labs.com</t>
  </si>
  <si>
    <t>ASTM C117, C127, C128, C136, C1077, D2419, D3666, and E329</t>
  </si>
  <si>
    <t>ASTM C31, C39, C138, C143, C172, C173, C231, C511, C1064, C1077, C1231, and E329</t>
  </si>
  <si>
    <t>ASTM C140, C1093, C1314, and C1552</t>
  </si>
  <si>
    <t>ASTM D421, D698, D1140, D1557, D2216, D3740, D4318, D6938, and E329</t>
  </si>
  <si>
    <t>ATC Group Services, LLC</t>
  </si>
  <si>
    <t>Mr. Scott McLaughlin</t>
  </si>
  <si>
    <t>3 Terri Lance Suite 4, Burlington, NJ  08016</t>
  </si>
  <si>
    <t>scott.mclaughlin@atcassociates.com</t>
  </si>
  <si>
    <t>ASTM C117, C127, C128, C136, C29, C40, C131, C142, C566, C702, C1077, D4791, and E329</t>
  </si>
  <si>
    <t>ASTM C31, C39, C138, C143, C172, C173, C231,  C1064, C42, C78, C174, C511, C617, C1077, C1202, C1231, and E329</t>
  </si>
  <si>
    <t>ASTM C140, C511, C1019, C1093, C1314, and C1552</t>
  </si>
  <si>
    <t>ASTM D421, D422, D698, D854, D1140, D1557, D1883, D2216, D2487, D2974, D3740, D4318, D6938, and E329</t>
  </si>
  <si>
    <t>ASTM C117, C127, C128, C136, C29, C88, C131, C142, C566, C702, C1077, D75, D2419, D3666, D4791, and E329</t>
  </si>
  <si>
    <t>ASTM D2726, D2950, D3203, D3666, D6926, and  E329</t>
  </si>
  <si>
    <t>ASTM C31, C39, C138, C143, C172, C231, C1064, C42, C78, C511, C617, C1077,  C1231, C1542, and E329</t>
  </si>
  <si>
    <t>ASTM D421, D698, D854, D1140, D1557, D2166, D2216, D2435, D2487, D2488, D3740, D4318, D6938, and E329</t>
  </si>
  <si>
    <t>Lindy Paving, Inc.</t>
  </si>
  <si>
    <t>Mr. Martin Libertini</t>
  </si>
  <si>
    <t>4200 Neville Road, Pittsburgh, PA  15225</t>
  </si>
  <si>
    <t>martin.libertini@lindypaving.com</t>
  </si>
  <si>
    <t>ASTM D3666, AASHTO T11, T85, T84, and T27</t>
  </si>
  <si>
    <t xml:space="preserve">ASTM D2726, D3666, AASHTO T209, T166, T269, T30, T308, T312, R68, and T245 </t>
  </si>
  <si>
    <t>Mr. Jason Hatch</t>
  </si>
  <si>
    <t>jehatch@terracon.com</t>
  </si>
  <si>
    <t>ASTM C40 C117 C127 C128 C136 C29 C88 C123 C131 C142 C535 C566 C702 C1260 C1077 C1567 D75 D2419 D3666 D4791 and E329</t>
  </si>
  <si>
    <t>ASTM C31 C39 C138 C143 C172 C173 C231 C1064 C42 C78 C157 C192 C215 C403 C496 C511 C617 C642 C666 C803 C805 C1077 C1202 C1231 and E329</t>
  </si>
  <si>
    <t>ASTM D421 D422 D558 D559 D560 D698 D854 D1140 D1556 D1557 D1883 D2166 D2216 D2435 D2487 D2488 D2850 D2937 D3080 D3740 D4318 D4767 D5084 D6913 D6938 E329</t>
  </si>
  <si>
    <t>ASTM C140 C1019 and C1093</t>
  </si>
  <si>
    <t>Mr. Hugo Carreon</t>
  </si>
  <si>
    <t>ASTM C117 C127 C128 C136 C29 C566 C702 C1077 C1252 D75 D2419 D4791 D5821 E329</t>
  </si>
  <si>
    <t>ASTM D979 D2041 D2726 D2950 D3203 D3666 D5444 D6307 D6925 D6926 E329</t>
  </si>
  <si>
    <t>Mr. Marc Maciag</t>
  </si>
  <si>
    <t>ASTM C40 C117 C127 C128 C136 C29 C131 C566 C702  C1077 D75 E329</t>
  </si>
  <si>
    <t>Goetechnical Testing Services, Inc.</t>
  </si>
  <si>
    <t>1044 E. 21st Street, Yuma, AZ   85365</t>
  </si>
  <si>
    <t>carviso@arvisoengineering.com</t>
  </si>
  <si>
    <t>ASTM C117, C127, C128, C136, C29, C40, C131, C142, C566, C702, C1077, C1252, D2419, D3666,  D4791, D5821, and E329</t>
  </si>
  <si>
    <t>ASTM D2041, D2726, D3203, D3666, D4125, D5444, D6307, D6926, D6927, and E329</t>
  </si>
  <si>
    <t>ASTM C31, C39, C138, C143, C172, C173, C231,  C1064, C78, C192, C511, C617, C805, C1077, and E329</t>
  </si>
  <si>
    <t>ASTM D698, D1140, D1556, D1557, D2216, D3740, D4318, D6938, and E329</t>
  </si>
  <si>
    <t>Mr. Dan Allopenna</t>
  </si>
  <si>
    <t>(916) 343-6995</t>
  </si>
  <si>
    <t>ASTM D421 D698 D1140  D1557 D2216 D3740 D4318 D6938 E329</t>
  </si>
  <si>
    <t xml:space="preserve">506 Grove Street, Haddon Heights, NJ 08035 </t>
  </si>
  <si>
    <t>ASTM D2041, D3203, D3666, D5444, and D6307</t>
  </si>
  <si>
    <t>Ms. Kimberly Roberts</t>
  </si>
  <si>
    <t>Mr. Matt Thompson</t>
  </si>
  <si>
    <t>ASTM C117 C127 C128 and C40</t>
  </si>
  <si>
    <t>ASTM C31 C39 C138 C143 C172 C173 C231 C511 C617  C1064 C1077 C1231 and E329</t>
  </si>
  <si>
    <t>ASTM D698 D1140 D1557 D2216 D2487 D2488 D3740 D4318 D6938 and E329</t>
  </si>
  <si>
    <t xml:space="preserve">3900 Kennesaw 75 Parkway, Suite 100, Kennesaw, GA 30144 </t>
  </si>
  <si>
    <t>(770) 425-0777</t>
  </si>
  <si>
    <t>ASTM D421 D422 D698 D1140 D1556 D1557 D1883 D2166 D2216 D2487 D2488 D2974 D3740 D4318 D4643 D4718 D4972 D6938 D7012 E329</t>
  </si>
  <si>
    <t>ASTM D2950 D3666 D5444 D6307 E329</t>
  </si>
  <si>
    <t>ASTM D421 D422 D698 D1140 D1556 D1557 D2216  D2974 D4318 D4944 D4972 D6938</t>
  </si>
  <si>
    <t>Ms. Robin E. Wolfe</t>
  </si>
  <si>
    <t xml:space="preserve"> ASTM C117, C127, C128, C136, C29, C40, C87, C88, C123, C131, C142, C227, C289, C295, C535, C566, C586, C702, C1077, C1105, C1252, C1260, C1293, C1567, D75, D546, D2419, D3744, D4791, D5821, D6928, D7428, D3666, CRD-C130, and E329</t>
  </si>
  <si>
    <t>ASTM C31, C39, C138, C143, C172, C173, C231, C1064, C42, C78, C157, C174, C192, C215, C227, C293, C403, C418, C469, C496, C511, C512, C617, C642, C666, C672, C803, C805, C1077, C1105, C1152, C1218, C1231, C1260, C1293, C1542, C1567, and E329</t>
  </si>
  <si>
    <t>ASTM D421, D422, D558, D559, D560, D698, D854, D1140, D1557, D1633,  D1883, D2166, D2216, D2434, D2435, D2487, D2488, D2850, D2974, D3080, D3740, D4220, D4318, D4546, D4644, D4767, D4972, D5084, D5731, D6913, D6938, and E329</t>
  </si>
  <si>
    <t>Jefferson Tcheou</t>
  </si>
  <si>
    <t>Mr. Austin Reynolds</t>
  </si>
  <si>
    <t>300 Production Court Louisville, KY    40299</t>
  </si>
  <si>
    <t>ASTM D2726 D5444 D6307</t>
  </si>
  <si>
    <t>ASTM D421 D422 D698 D1140 D1557 D1883 D2166 D2216 D2487 D2488 D4318 D4972 D6938</t>
  </si>
  <si>
    <t>Mr. Richard Schreiman</t>
  </si>
  <si>
    <t>5400 Old Orchard Road, Skokie, IL 60077-1030</t>
  </si>
  <si>
    <t>ASTM C40 C117 C127 C128 C136 C29 C88 C123 C131 C142 C227 C289 C295 C441 C535 C566 C586 C641 C702 C1077 C1260 C1567 D75 D2419 D4791 and E329</t>
  </si>
  <si>
    <t>ASTM C31 C39 C138 C143 C172 C173 C231 C1064 C42 C78 C157 C192 C215 C232 C233 C293 C403 C418 C441 C457 C469 C470 C511 C512 C531 C567 C597 C617 C642 C666 C672 C882 C1074 C1077 C1084 C1105 C1152 C1202 C1218 C1231 C1260 C1293 C1542 C1567 C1583 C1603 E329 CEMENT TESTS: ASTM C109 C114 C151 C183 C185 C186 C187 C188 C191 C204 C266 C305  C430 C441 C451 C452 C511  C1012 C1038 C1437 C1506</t>
  </si>
  <si>
    <t>ASTM C67 C109 C140 C151 C185 C305 C511 C1093 C1437 C1506 C1552 and C1645</t>
  </si>
  <si>
    <t>4431 W. Michigan Street, Suite 4, Duluth, MN   55807</t>
  </si>
  <si>
    <t>Mr. Jonathon Gabriel</t>
  </si>
  <si>
    <t>Mr. Robert Baskind</t>
  </si>
  <si>
    <t xml:space="preserve">1200 S. Amy Lane, Bldg 4, Harker Heights, Texas   76548 </t>
  </si>
  <si>
    <t>ASTM C117 C127 C128 C136 C29 C40 C131 C535 C566 C702 C1077 D75 and CRD-C 104-80</t>
  </si>
  <si>
    <t>ASTM D140 and D979</t>
  </si>
  <si>
    <t>ASTM C31 C39 C138 C143 C172 C173 C231 C1064 C42 C78 C174 C192 C470 C511 C617 C1077 and C1231</t>
  </si>
  <si>
    <t>ASTM C109 C1019 and C1093</t>
  </si>
  <si>
    <t>ASTM D698 D854 D1140 D1556 D1557 D2168 D2216 D2487 D3740 and D4318</t>
  </si>
  <si>
    <t>610 North 4th Street, Ste. 100, Burlington, IA   52601</t>
  </si>
  <si>
    <t>Mr. Bryan Bross</t>
  </si>
  <si>
    <t>ASTM D1188 D2041 D2726 D2950 D3203</t>
  </si>
  <si>
    <t>ASTM D421 D422 D698 D1140 D1556 D1557 D1883 D2216 D4318 D4718 D6938</t>
  </si>
  <si>
    <t>Mr. Chavin Caraway</t>
  </si>
  <si>
    <t>210 Beech Street, Texarkana, AR 71854</t>
  </si>
  <si>
    <t>ASTM C117, C127, C128, C136, C29, C40, C566, C702 and D75</t>
  </si>
  <si>
    <t>Mr. Tracy Barfield</t>
  </si>
  <si>
    <t>5031 Milgen Court, Columbus, GA   31907</t>
  </si>
  <si>
    <t>Mr. Thomas Ortner</t>
  </si>
  <si>
    <t>Mr. Paul Gregorczyk</t>
  </si>
  <si>
    <t xml:space="preserve">3522 4th Avenue South, Fargo, ND   58103 </t>
  </si>
  <si>
    <t>Mr. Russell Snyder</t>
  </si>
  <si>
    <t>Mr. Richard Scott</t>
  </si>
  <si>
    <t>ASTM D698, D854, D1140, D1557, D1883, D2166, D2216, D2419, D2435, D2487, D2488, D2850, D2974, D3080, D3740, D4318, D4546, D4767, D5084, D6938, and E329.</t>
  </si>
  <si>
    <t>13910 West 96th Terrace, Lenexa, KS 66215</t>
  </si>
  <si>
    <t>ASTM C31 C39 C138 C143 C172 C173 C231 C1064 C42 C511 C617 C1077 C1231 C1542 E329</t>
  </si>
  <si>
    <t>ASTM D421 D422 D558 D698 D1140 D1556 D1557 D1883 D2166 D2216 D2487 D3740 D4318 D6938 E329</t>
  </si>
  <si>
    <t>Brian Cooley</t>
  </si>
  <si>
    <t>360 D Quality Circle, Huntsville, AL    35806</t>
  </si>
  <si>
    <t>bcooley@smeinc.com</t>
  </si>
  <si>
    <t>ASTM C117 C127 C128 C136 C566 C702 C1077 D75  E329</t>
  </si>
  <si>
    <t>ASTM C31 C39 C138 C143 C172 C173 C231 C1064 C42 C78 C157 C192 C511 C617 C642 C1077 C1231 C1542 E329</t>
  </si>
  <si>
    <t>ASTM D421 D422 D698 D1140 D1556 D1557 D1883 D2166 D2216 D2487 D3740 D4318 D6938 E329</t>
  </si>
  <si>
    <t>Randy Beal</t>
  </si>
  <si>
    <t>rbeal@universalengineering.com</t>
  </si>
  <si>
    <t>ASTM C40 C117 C127 C128 C136 C29 C88 C566 C702 C1077 D75 E329</t>
  </si>
  <si>
    <t>ASTM C31 C39 C78 C138 C143 C157 C172 C173 C231 C511 C617 C1064 C42 C1077 C1231 E329</t>
  </si>
  <si>
    <t>Dr. Subra T. Bhat, PhD, PE</t>
  </si>
  <si>
    <t>341 West County Line Road, Springdale, AR   72764</t>
  </si>
  <si>
    <t>sbhat@grubbsengineering.com</t>
  </si>
  <si>
    <t>ASTM C31 C39 C138 C143 C172 C173 C231 C1064 C78 C511 C617 C1077 C1231</t>
  </si>
  <si>
    <t>ASTM D698 D1140 D1557 D2216 D3740 D4318 D6938</t>
  </si>
  <si>
    <t>bcb@klingner.com</t>
  </si>
  <si>
    <t>ASTM D3967 D5313 D5878 CRD-C 169</t>
  </si>
  <si>
    <t>ASTM D979 D2726 D2950 D3203 D3665 D3666 E329 CRD-C 650</t>
  </si>
  <si>
    <t>ASTM D421 D422 D558 D698 D854 D1140 D1556 D1557 D2166 D2216 D2487 D2488 D3740 D4220 D4318 D4643 D6938 E329</t>
  </si>
  <si>
    <t>Chico</t>
  </si>
  <si>
    <t>Holdrege &amp; Kull</t>
  </si>
  <si>
    <t>Chad Borean</t>
  </si>
  <si>
    <t>48 Bellarmine Court, Chico, CA    95928</t>
  </si>
  <si>
    <t>530-894-2487</t>
  </si>
  <si>
    <t>cborean@handk.net</t>
  </si>
  <si>
    <t>yes</t>
  </si>
  <si>
    <t>ASTM C117 C127 C128 C136 C29 C40 C142 C566 C702 C1077 D2419 D3666 D3744 D5821 E329</t>
  </si>
  <si>
    <t>ASTM D3666 E329</t>
  </si>
  <si>
    <t>ASTM C31 C39 C138 C143 C172 C231 C1064 C192 C511 C617 C1231</t>
  </si>
  <si>
    <t>ASTM D698 D1140 D1556 D1557 D2166 D2216 D2487 D2488 D2850 D2937 D4318 D4767 D5084 D6938</t>
  </si>
  <si>
    <t xml:space="preserve">1000 West 9th Avenue, King of Prussia, PA 19406 </t>
  </si>
  <si>
    <t>Jiancaho Li</t>
  </si>
  <si>
    <t>jcli@geostructures.net</t>
  </si>
  <si>
    <t>ASTM D421 D422 D698 D854 D1557 D1883 D2166 D2216 D2435 D2487 D2850 D3080 D4318 D4767 D5084</t>
  </si>
  <si>
    <t>Tracy Barefield</t>
  </si>
  <si>
    <t>tbarfield@geconsultants.com</t>
  </si>
  <si>
    <t>Robert Morrison</t>
  </si>
  <si>
    <t>6700 Paradise Road, Ste E, Las Vegas, NV    89119</t>
  </si>
  <si>
    <t>702-433-0330</t>
  </si>
  <si>
    <t>ASTM C117, C127, C128, C136, C29, C40, C88, C123, C131, C142, C535, C566, C702, C1077, C1260, C1567, D2419, D3666, and E329</t>
  </si>
  <si>
    <t>ASTM D1188, D1560, D1561, D2041, D2726, D3203, D3666, D5444, D6307, D6926, D6927, and E329</t>
  </si>
  <si>
    <t>ASTM C31, C39, C138, C143, C172, C173, C231, C1064, C78, C157, C192, C469, C511, C617, C1077, C1202, C1231, and E329</t>
  </si>
  <si>
    <t>Nathan Price</t>
  </si>
  <si>
    <t>nprice@smeinc.com</t>
  </si>
  <si>
    <t>ASTM C40 C117 C127 C128 C136 C29 C88 C131 C142 C535 C566 C702 C1077 D2419 D4791 E329</t>
  </si>
  <si>
    <t>ASTM C31 C39 C138 C143 C172 C173 C231 C1064 C42 C78 C192 C293 C496 C511 C617 C642 C803 C1077 C1231 E329</t>
  </si>
  <si>
    <t>ASTM D421 D422 D558 D559 D560 D698 D854 D1140 D1556 D1557 D1883 D2166 D2216 D2435 D2487 D2488 D2850 D2974 D3080 D3740 D4318 D4546 D4767 D5084 D6913 D6938 E329</t>
  </si>
  <si>
    <t>Yongli Min</t>
  </si>
  <si>
    <t>625 West Ridge Pike, Suite E-100 Conshohocken, PA    19428</t>
  </si>
  <si>
    <t>yongli.min@aecom.com</t>
  </si>
  <si>
    <t>ASTM D421 D422 D698 D854 D1140 D1557 D1883 D2166 D2216 D2435 D2487 D2488 D2850 D2974 D3080  D4253 D4254 D4318 D4546 D4644 D4767 D5084 D6913</t>
  </si>
  <si>
    <t>Robert Grandin</t>
  </si>
  <si>
    <t>11 Roberts Circle, Los Lunas, NM    87031</t>
  </si>
  <si>
    <t>b6239@aol.com</t>
  </si>
  <si>
    <t xml:space="preserve">ASTM C117 C127 C128 C136 C29 C88 C131 C142 C566 C702 C1077 C1252 D546 D2419 D3666 D3744 D4791 D5851 E329 </t>
  </si>
  <si>
    <t>Joel Dilley</t>
  </si>
  <si>
    <t>jrdilley@terracon.com</t>
  </si>
  <si>
    <t>ASTM C29 C40 C88 C117 C123 C127 C128 C131 C136 C142 C535 C566 C702 C1077 D75 D2419 D3666 D4791 D5821 E329</t>
  </si>
  <si>
    <t>ASTM C31 C39 C138 C143 C172 C173 C231 C1064  C42 C78 C174 C192 C511 C617 C1077 C1231 E329</t>
  </si>
  <si>
    <t>ASTM D421 D422 D558 D698 D854 D1140 D1556 D1557 D1883 D2166 D2216 D2435 D2487 D2488 D3740 D4318 D5084 D6913 D6938 E329</t>
  </si>
  <si>
    <t>Angela Coates</t>
  </si>
  <si>
    <t>(913) 438-1900</t>
  </si>
  <si>
    <t>acoates@geotechnology.com</t>
  </si>
  <si>
    <t>ASTM C117 C127 C128 C136 C566 C702 D3666 E329</t>
  </si>
  <si>
    <t>ASTM D2041 D2726 D3666 D5444 D6307 D6925 D6926 D6927 E329</t>
  </si>
  <si>
    <t>ASTM C31 C39 C138 C143 C172 C173 C231 C1064 C78  C511 C1077 C1231 E329</t>
  </si>
  <si>
    <t>ASTM D421 D422 D698 D854 D1140 D1557 D2166 D2216 D2435 D2487 D2488 D2850 D2974 D3080 D3740 D4318 D4546 D4767 D5084 D6938 E329</t>
  </si>
  <si>
    <t>Josh Noegel</t>
  </si>
  <si>
    <t>jnoegel@twininginc.com</t>
  </si>
  <si>
    <t>ASTM C40 C117 C127 C128 C136 C29 C131 C142 C566 C702 C1077 D75 D2419 D3666 D3744 D4791 D5821 E329</t>
  </si>
  <si>
    <t>ASTM C31 C39 C138 C143 C172 C173 C231 C1064 C42 C78 C192 C469 C496 C511 C617 C1077 C1231 E329</t>
  </si>
  <si>
    <t>ASTM D698 0D1556 D1557 D2216 D2487 D3740 D4318 D6938 E329</t>
  </si>
  <si>
    <t>Trent Anderson</t>
  </si>
  <si>
    <t>trent.anderson@psiusa.com</t>
  </si>
  <si>
    <t>ASTM C40 C117 C127 C128 C136 C29 C88 C123 C131 C142 C535 C566 C702 C1077 D75 D2419 D3666 D4791 D5821 E329</t>
  </si>
  <si>
    <t>ASTM D421 D698 D854 D1140 D1556 D1557 D1883 D2168 D2216 D2487 D2488 D3740 D4318 D6938 E329</t>
  </si>
  <si>
    <t>ASTM C40 C117 C127 C128 C136 C88 C123 C131 C142  C535 C702 C1077 C1252 D75 D2419 D4791 D5821 E329</t>
  </si>
  <si>
    <t>Daniel Owens</t>
  </si>
  <si>
    <t>dowens@atlantictesting.com</t>
  </si>
  <si>
    <t>ASTM D2041, D2172, D2726, D3203, D3666, D5444, D6926, D6927, and E329</t>
  </si>
  <si>
    <t>ASTM D421, D422, D698, D1140, D1557, D2216,  D3740, D4318, D6938, and E329</t>
  </si>
  <si>
    <t>Stephen Gyurisin</t>
  </si>
  <si>
    <t>sgyurisin@triadeng.com</t>
  </si>
  <si>
    <t>Kevin Thomson</t>
  </si>
  <si>
    <t>600 SW 7th Street, Ste. M, Des Moines, IA 50309</t>
  </si>
  <si>
    <t>kmthomson@terracon. com</t>
  </si>
  <si>
    <t>ASTM C31 C39 C138 C143 C172 C231 C1064 C42 C78  C470 C511 C617 C1077 C1231 E329</t>
  </si>
  <si>
    <t>Jeremy Boehm</t>
  </si>
  <si>
    <t>jboehm@hcea.com</t>
  </si>
  <si>
    <t>ASTM C117, C127, C128, C136, C29, C40, C88, C566, C702, C1077, C1252, D75, D2419, D4791, D5821.</t>
  </si>
  <si>
    <t>T320 D140 D979 D2041 D2726 D2950 D3203 D3665 D3666 D4867 D5444 D6307 D6925 D6926 D6927 E329 CRD-C650</t>
  </si>
  <si>
    <t xml:space="preserve"> ASTM C31, C39, C138, C143, C172, C231, C1064, C42, C78, C174,C192,  C470, C511, C617, C805, C1077, C1231 E329.</t>
  </si>
  <si>
    <t>Matt Barnes</t>
  </si>
  <si>
    <t>mbarnes@geo-solutions.net</t>
  </si>
  <si>
    <t>Jose Garcia</t>
  </si>
  <si>
    <t>jgarcia@jacasierra.com</t>
  </si>
  <si>
    <t>Jeffrey Diaz</t>
  </si>
  <si>
    <t>jmdiaz@kleinfelder.com</t>
  </si>
  <si>
    <t>Lucas  Simington</t>
  </si>
  <si>
    <t>lsimington@smeinc.com</t>
  </si>
  <si>
    <t>(423) 499-0957</t>
  </si>
  <si>
    <t>4480 West Hacienda Ave., Ste. 104, Las Vegas, NV 89919</t>
  </si>
  <si>
    <t>mehdi.khalili@novageotech.com</t>
  </si>
  <si>
    <t>Mehdi Khalili</t>
  </si>
  <si>
    <t>(702) 527-7853</t>
  </si>
  <si>
    <t>Fall Line Testing and Inspection, a Division of RIZZO International, Inc.</t>
  </si>
  <si>
    <t>(208) 376-8200</t>
  </si>
  <si>
    <t>lcalkins@stratageotech.com</t>
  </si>
  <si>
    <t>Luke Calkins</t>
  </si>
  <si>
    <t>Daniel Ruch</t>
  </si>
  <si>
    <t>druch@underwood-engineering.com</t>
  </si>
  <si>
    <t xml:space="preserve">544 Braddock Avenue, East Pittsburgh, PA 15112 </t>
  </si>
  <si>
    <t>ASTM C31 C39 C138 C143 C172 C231 C1064 C511  C1077 C1231 E329</t>
  </si>
  <si>
    <t>ASTM D422 D698 D854 D1557 D1883 D2166 D2216 D2434 D2435 D2850 D3080 D3740 D4318 D4767 D5084   E329</t>
  </si>
  <si>
    <t>gsauter@gtaeng.com</t>
  </si>
  <si>
    <t>Gregory R. Sauter</t>
  </si>
  <si>
    <t>645 NW Enterprise Drive, Suite 107, Port St. Lucie, Florida 34986</t>
  </si>
  <si>
    <t>kimberly.roberts@terracon.com</t>
  </si>
  <si>
    <t>825 Center Street Tacoma, WA</t>
  </si>
  <si>
    <t>C117 C127 C128 C136 C29 C40 C131 C142 C535 C702 C1077 D75 D2419 D3666 D4791 D5821 E329</t>
  </si>
  <si>
    <t>ASTM  C117, C127, C128, C136, C29,C40, C88, C131, C535, C566, C702, C1077, C1252, D75, D2419, D3666, D3744, D4791, D5821, and E329.</t>
  </si>
  <si>
    <t>ASTM D979 D1188 D1560, D1561, D2041, D2726, D2950, D3203, D3666, D4867, D5444, D6307, D6925, D6926, D6927, and E329</t>
  </si>
  <si>
    <t>Construction &amp; Geotechnical Material Testing, Inc.</t>
  </si>
  <si>
    <t>60 Martin Lane Elk Grove, IL 60007</t>
  </si>
  <si>
    <t>630-595-1111</t>
  </si>
  <si>
    <t xml:space="preserve">ASTM C117 C127 C128 C136 C29 C566 C702 </t>
  </si>
  <si>
    <t>D2041 D2172 D2726 D3203 D4867 D6307</t>
  </si>
  <si>
    <t>C31 C39 C138 C143 172 C231 C1064 C511 C1077 C1231</t>
  </si>
  <si>
    <t>D421 D422 D698 D1557 D2216 D4318 D6938</t>
  </si>
  <si>
    <t>11849 W Executive Drive, Suite G Boise, ID</t>
  </si>
  <si>
    <t>208-323-9520</t>
  </si>
  <si>
    <t>ASTM C117 C127 C128 C136 C29 C40 C566 C702 C1077 D2419 D4791 D5821 E329</t>
  </si>
  <si>
    <t>C31 C39 C138 C143 C172 C173 C231 C1064 C511 C617 C1077 C1231 E329</t>
  </si>
  <si>
    <t>D421 D422 D698 D1140 D1557 D2216 D3740 D4318 D6938 E329</t>
  </si>
  <si>
    <t>kperry@engineeringandtesting.com</t>
  </si>
  <si>
    <t>kristin.kohls@ctecal.com</t>
  </si>
  <si>
    <t>Alex Martinez</t>
  </si>
  <si>
    <t>alex.martinez@rocktesting.com</t>
  </si>
  <si>
    <t>Ryan Rodgers</t>
  </si>
  <si>
    <t>rtrogers@terracon.com</t>
  </si>
  <si>
    <t>Jeremy   Mitchell</t>
  </si>
  <si>
    <t>jmitchell@ppimo.com</t>
  </si>
  <si>
    <t>ASTM D2726 D3666  D5444 D6307 E329</t>
  </si>
  <si>
    <t>Abdel-Kader Khelifa</t>
  </si>
  <si>
    <t>abdel@apextestinglabs.com</t>
  </si>
  <si>
    <t>doyle.mackey@terracon.com</t>
  </si>
  <si>
    <t>Doyle  Mackey</t>
  </si>
  <si>
    <t>Daniel Hurst</t>
  </si>
  <si>
    <t>dan.hurst@terracon.com</t>
  </si>
  <si>
    <t>Sadeke  Konte</t>
  </si>
  <si>
    <t>askonte@terracon.com</t>
  </si>
  <si>
    <t>Lydick Engineers Testing Laboratory</t>
  </si>
  <si>
    <t>Chad Lydick</t>
  </si>
  <si>
    <t>204 Gidding Street, Clovis, NM    88101</t>
  </si>
  <si>
    <t>575-762-3771</t>
  </si>
  <si>
    <t>575-762-9093</t>
  </si>
  <si>
    <t>chad@lydickengineers.com</t>
  </si>
  <si>
    <t>ASTM C117, C127, C128, C136, C29, C40, C88, C131, C142, C535, C566, C702, C1077, C1252, D2419, D3666, D4791, and D5821</t>
  </si>
  <si>
    <t>ASTM D2041, D2172, D2726, D3203, D3666, D4867, D5444, D6307, D6925, D6926, and D6927</t>
  </si>
  <si>
    <t>ASTM C31, C39, C138, C143, C172, C173, C231, C1064, C42, C78, C174, C192, C293, C511, C617, C1077, C1231, and E329</t>
  </si>
  <si>
    <t>ASTM D421, D558, D559, D698, D1140, D1556, D1557, D2216, D2487, D2488, D3740, D4318, D4718, D4944, and D6938</t>
  </si>
  <si>
    <t>ASTM D979, D2041, D2172, D2726, D3203, D3666, D4125, D5444, D6307, D6926, D6927, and E329.</t>
  </si>
  <si>
    <t>ASTM C117, C127, C128, C136, C29, C40, C88, C123, C131, C142, C535, C566, C702, C1077, C1252, D75, D546, D3666, D2419, D4791, D5821, and E329.</t>
  </si>
  <si>
    <t>Walter DeWet</t>
  </si>
  <si>
    <t xml:space="preserve">ASTM C117 C127 C128 C136 C566 C702 C1077 D75 D2419 </t>
  </si>
  <si>
    <t xml:space="preserve">ASTM D2041 D2726 D2950  D5444 D6307 </t>
  </si>
  <si>
    <t>ASTM D421, D698, D1557, D2216 ,D4318 D6938</t>
  </si>
  <si>
    <t>ASTM C117 C127 C128 C29 C88 C123 C131 C142 C227 C535 C702 C1077 C1260 C1567 D75 D2419 D3666 D4791 D5821</t>
  </si>
  <si>
    <t>ASTM D2041 D2172 D2726  D3666 D5444 D6307 D6926 D6927 E329</t>
  </si>
  <si>
    <t>ASTM C31 C39 C138 C143 C172 C173 C231 C1064 C42 C78 C157 C174 C192 C232 C233 C293 C403 C469 C496 C511 C512 C567 C597 C617 C642 C672 C803 C805 C878 C939 C940 C942 C953 C1040 C1074 C1077 C1090 C1140 C1152 C1170 C1176 C1202 C1218 C1231 C1260 C1293 C1542 C1567 C1583 C1603 C1604 C1610 C1611 C1621 E329</t>
  </si>
  <si>
    <t>ASTM C109 C140 C185 C305 C780 C1012 C1019 C1093 C1314 C1437 C1506 C1552 C1645</t>
  </si>
  <si>
    <t>ASTM D421 D422 D698  D1140 D1557 D1883 D2166 D2216 D2435 D2487 D2488 D3080 D3740 D4318 D6938 E329</t>
  </si>
  <si>
    <t>ASTM C40 C117 C127 C128 C136 C29  C88 C123 C131 C142 C295 C535 C566 C702 D4791 D5821</t>
  </si>
  <si>
    <t>ASTM D2041 D2172 D2726 D3203 D5444 E329</t>
  </si>
  <si>
    <t>ASTM C31 C39 C138 C143 C172 C173 C231 C1064 C42 C78 C157 C174 C192 C215 C293 C457 C496 C511 C617 C666 C1077 C1231 E329</t>
  </si>
  <si>
    <t>ASTM D421 D422 D698 D854 D1140 D1556 D1557 D1883 D2166 D2216 D2434 D2435 D2487 D2488 D2850 D2937 D2974 D4318 D4546 D4644 D4767 D4972 D5084 D7012</t>
  </si>
  <si>
    <t>ASTM C40 C117 C127 C128 C136 C29 C131 C535 C566 C702 D75 D2419 D3744 D4791 D5821</t>
  </si>
  <si>
    <t>ASTM C31 C39 C138 C143 C172 C173 C192 C231 C1064 C511 C617 C1077 C1231 C1542 C1604</t>
  </si>
  <si>
    <t xml:space="preserve">ASTM D421 D422 D698 D854 D1140 D1556 D1557 D2166 D2216 D2435 D2487 D2488 D3080 D3740 D4318 D4546 D4643 D5084 D6913 D6938 </t>
  </si>
  <si>
    <t>ASTM C40 C117 C127 C128 C136 C29 C40 C70 C88 C123 C131 C142 C535 C566  C1077 C3666 D75 D2419 D4791 D5821 E329</t>
  </si>
  <si>
    <t>ASTM D1188 D1560 D1561 D2041 D2172 D2726 D2950 D3203 D3666 D5444 D6307 D6926 D6927 E329</t>
  </si>
  <si>
    <t>ASTM C31 C39 C138 C143 C172 C173 C231 C1064 C42 C78 C157 C174 C192 C293 C511 C617 C1077 C1231  E329</t>
  </si>
  <si>
    <t>ASTM D421 D422 D558 D698 D854 D1140 D1556 D1557 D1883 D2166 D2216  D2435 D2487 D2974 D3080 D3740 D4318 D4643 D5084 D6938 E329</t>
  </si>
  <si>
    <t>NV5, Inc.</t>
  </si>
  <si>
    <t>Robert Abeyta</t>
  </si>
  <si>
    <t>9019 Washington NE. Building A Albuquerque, NM 87113</t>
  </si>
  <si>
    <t>(505)-344-7373</t>
  </si>
  <si>
    <t>ASTM C40 C117 C127 C128 C136 C29 C88 C142 C566 C702 C1077 C1252 D75 D2419  D4791 D5821 E329</t>
  </si>
  <si>
    <t>ASTM D979 D2041 D2726 D3203 D5444 D6307</t>
  </si>
  <si>
    <t>ASTM C40 C117 C127 C128 C136 C29 C88 C131 C142 C535 C566 C702 C1077 C1260 C1567 D75 D546 D2419 D3666  D4791 D5821 E329</t>
  </si>
  <si>
    <t>ASTM D2041 D2726 D2950 D3203 D3666 D4125  D5444 D6307 D6926 D6927 E329</t>
  </si>
  <si>
    <t>ASTM D421 D422 D698 D1140 D1556 D1557 D2216  D2487 D2488 D2974 D3740 D4318 D4718 D4972 D6938 E329</t>
  </si>
  <si>
    <t xml:space="preserve">ASTM C117, C127, C128, C136, C29, C40, C88, C702, C1077, D75, and E329 </t>
  </si>
  <si>
    <t>ASTM D421, D422, D698, D854, D1140, D1556, D1557, D2216, D2487, D2488, D2974, D3740, D4318, D6938, and E329</t>
  </si>
  <si>
    <t>ASTM C117, C127, C128, C136, C29, C40, C88, C131, C142, C535, C566, C702, C1077, C1260, C1567, D3666, D4791, and E329</t>
  </si>
  <si>
    <t>ASTM D1188, D2041, D2726, D2950, D3203, D3666, and E329.</t>
  </si>
  <si>
    <t>ASTM D5607, D5731, and D7012.</t>
  </si>
  <si>
    <t>ASTM D421, D422, D558, D559, D560, D698, D854, D1140, D1556, D1557, D1883, D2166, D2216, D2435, D2487, D2488, D2850, D2937, D2974, D3080, D3740, D4253, D4254, D4318, D4546, D4643, D4718, D4767, D4972, D5084, D6913, D6938, E329, and G57</t>
  </si>
  <si>
    <t>.</t>
  </si>
  <si>
    <t>ASTM C31, C39, C138, C143, C172, C173, C231, C1064, C42, C78, C157, C192, C469, C496, C511, C617, C827, C939, C940, C942, C1077, C1090, C1231, C1542, and E329.ASTM C109, C151, C183, C185, C187, C191, C204, C266, C305, C430, C451, C511, C1038, C1222, and C1437</t>
  </si>
  <si>
    <t>ASTM C117, C127, C128, C136, C29, C40, C131, C535, C566, C702, C1077, C1252, D75, D2419, D3666, D4791, D5821, and E329.</t>
  </si>
  <si>
    <t>ASTM D979, D1074, D1075, D2041, D2726, D2950, D3203, D3666, D4125, D4867, D5444, D6307, D6925, D6926, D6927, and E329.</t>
  </si>
  <si>
    <r>
      <t>ASTM</t>
    </r>
    <r>
      <rPr>
        <sz val="16"/>
        <color rgb="FFFF0000"/>
        <rFont val="Arial"/>
        <family val="2"/>
      </rPr>
      <t xml:space="preserve"> </t>
    </r>
    <r>
      <rPr>
        <sz val="16"/>
        <color theme="1"/>
        <rFont val="Arial"/>
        <family val="2"/>
      </rPr>
      <t>C31, C39, C138, C143, C172, C231, C1064,</t>
    </r>
    <r>
      <rPr>
        <sz val="16"/>
        <color rgb="FFFF0000"/>
        <rFont val="Arial"/>
        <family val="2"/>
      </rPr>
      <t xml:space="preserve"> </t>
    </r>
    <r>
      <rPr>
        <sz val="16"/>
        <color theme="1"/>
        <rFont val="Arial"/>
        <family val="2"/>
      </rPr>
      <t>C78, C511,</t>
    </r>
    <r>
      <rPr>
        <sz val="16"/>
        <color rgb="FFFF0000"/>
        <rFont val="Arial"/>
        <family val="2"/>
      </rPr>
      <t xml:space="preserve"> </t>
    </r>
    <r>
      <rPr>
        <sz val="16"/>
        <color theme="1"/>
        <rFont val="Arial"/>
        <family val="2"/>
      </rPr>
      <t>C617,</t>
    </r>
    <r>
      <rPr>
        <sz val="16"/>
        <color rgb="FFFF0000"/>
        <rFont val="Arial"/>
        <family val="2"/>
      </rPr>
      <t xml:space="preserve"> </t>
    </r>
    <r>
      <rPr>
        <sz val="16"/>
        <color theme="1"/>
        <rFont val="Arial"/>
        <family val="2"/>
      </rPr>
      <t>C1077,</t>
    </r>
    <r>
      <rPr>
        <sz val="16"/>
        <color rgb="FFFF0000"/>
        <rFont val="Arial"/>
        <family val="2"/>
      </rPr>
      <t xml:space="preserve"> </t>
    </r>
    <r>
      <rPr>
        <sz val="16"/>
        <color theme="1"/>
        <rFont val="Arial"/>
        <family val="2"/>
      </rPr>
      <t>C1231, and E329.</t>
    </r>
  </si>
  <si>
    <r>
      <rPr>
        <sz val="16"/>
        <color theme="1"/>
        <rFont val="Arial"/>
        <family val="2"/>
      </rPr>
      <t>ASTM</t>
    </r>
    <r>
      <rPr>
        <sz val="16"/>
        <color rgb="FFFF0000"/>
        <rFont val="Arial"/>
        <family val="2"/>
      </rPr>
      <t xml:space="preserve"> </t>
    </r>
    <r>
      <rPr>
        <sz val="16"/>
        <color theme="1"/>
        <rFont val="Arial"/>
        <family val="2"/>
      </rPr>
      <t>D421,</t>
    </r>
    <r>
      <rPr>
        <sz val="16"/>
        <color rgb="FFFF0000"/>
        <rFont val="Arial"/>
        <family val="2"/>
      </rPr>
      <t xml:space="preserve"> </t>
    </r>
    <r>
      <rPr>
        <sz val="16"/>
        <color theme="1"/>
        <rFont val="Arial"/>
        <family val="2"/>
      </rPr>
      <t>D698,</t>
    </r>
    <r>
      <rPr>
        <sz val="16"/>
        <color rgb="FFFF0000"/>
        <rFont val="Arial"/>
        <family val="2"/>
      </rPr>
      <t xml:space="preserve"> </t>
    </r>
    <r>
      <rPr>
        <sz val="16"/>
        <color theme="1"/>
        <rFont val="Arial"/>
        <family val="2"/>
      </rPr>
      <t>D1140, D1556, D1557, D2216,</t>
    </r>
    <r>
      <rPr>
        <sz val="16"/>
        <color rgb="FFFF0000"/>
        <rFont val="Arial"/>
        <family val="2"/>
      </rPr>
      <t xml:space="preserve"> </t>
    </r>
    <r>
      <rPr>
        <sz val="16"/>
        <color theme="1"/>
        <rFont val="Arial"/>
        <family val="2"/>
      </rPr>
      <t>D3740,</t>
    </r>
    <r>
      <rPr>
        <sz val="16"/>
        <color rgb="FFFF0000"/>
        <rFont val="Arial"/>
        <family val="2"/>
      </rPr>
      <t xml:space="preserve"> </t>
    </r>
    <r>
      <rPr>
        <sz val="16"/>
        <color theme="1"/>
        <rFont val="Arial"/>
        <family val="2"/>
      </rPr>
      <t>D4318, D4718, D4944, D6938, and E329</t>
    </r>
    <r>
      <rPr>
        <sz val="10"/>
        <color theme="1"/>
        <rFont val="Arial"/>
        <family val="2"/>
      </rPr>
      <t>.</t>
    </r>
  </si>
  <si>
    <r>
      <t>ASTM</t>
    </r>
    <r>
      <rPr>
        <sz val="16"/>
        <color rgb="FFFF0000"/>
        <rFont val="Arial"/>
        <family val="2"/>
      </rPr>
      <t xml:space="preserve"> </t>
    </r>
    <r>
      <rPr>
        <sz val="16"/>
        <color theme="1"/>
        <rFont val="Arial"/>
        <family val="2"/>
      </rPr>
      <t>C117, C127, C128, C136, C29, C40, C88, C123, C131,</t>
    </r>
    <r>
      <rPr>
        <sz val="16"/>
        <color rgb="FFFF0000"/>
        <rFont val="Arial"/>
        <family val="2"/>
      </rPr>
      <t xml:space="preserve"> </t>
    </r>
    <r>
      <rPr>
        <sz val="16"/>
        <color theme="1"/>
        <rFont val="Arial"/>
        <family val="2"/>
      </rPr>
      <t>C142, C566,</t>
    </r>
    <r>
      <rPr>
        <sz val="16"/>
        <color rgb="FFFF0000"/>
        <rFont val="Arial"/>
        <family val="2"/>
      </rPr>
      <t xml:space="preserve"> </t>
    </r>
    <r>
      <rPr>
        <sz val="16"/>
        <color theme="1"/>
        <rFont val="Arial"/>
        <family val="2"/>
      </rPr>
      <t>C702, C1077,</t>
    </r>
    <r>
      <rPr>
        <sz val="16"/>
        <color rgb="FFFF0000"/>
        <rFont val="Arial"/>
        <family val="2"/>
      </rPr>
      <t xml:space="preserve"> </t>
    </r>
    <r>
      <rPr>
        <sz val="16"/>
        <color theme="1"/>
        <rFont val="Arial"/>
        <family val="2"/>
      </rPr>
      <t>D2419, D3666, D4791, D5821, and E329.</t>
    </r>
  </si>
  <si>
    <t>ASTM D1188, D1560, D1561, D2041, D2172, D2726, D2950, D3203, D3666, D4867, D5444, D6307, D6926, D6927, and E329.</t>
  </si>
  <si>
    <t>ASTM C780 and C1314</t>
  </si>
  <si>
    <r>
      <t>ASTM D421, D558,</t>
    </r>
    <r>
      <rPr>
        <sz val="16"/>
        <color rgb="FFFF0000"/>
        <rFont val="Arial"/>
        <family val="2"/>
      </rPr>
      <t xml:space="preserve"> </t>
    </r>
    <r>
      <rPr>
        <sz val="16"/>
        <color theme="1"/>
        <rFont val="Arial"/>
        <family val="2"/>
      </rPr>
      <t>D698, D1140, D1556, D1557, D1883,</t>
    </r>
    <r>
      <rPr>
        <sz val="16"/>
        <color rgb="FFFF0000"/>
        <rFont val="Arial"/>
        <family val="2"/>
      </rPr>
      <t xml:space="preserve"> </t>
    </r>
    <r>
      <rPr>
        <sz val="16"/>
        <color theme="1"/>
        <rFont val="Arial"/>
        <family val="2"/>
      </rPr>
      <t>D2216,</t>
    </r>
    <r>
      <rPr>
        <sz val="16"/>
        <color rgb="FFFF0000"/>
        <rFont val="Arial"/>
        <family val="2"/>
      </rPr>
      <t xml:space="preserve"> </t>
    </r>
    <r>
      <rPr>
        <sz val="16"/>
        <color theme="1"/>
        <rFont val="Arial"/>
        <family val="2"/>
      </rPr>
      <t>D2487, D2488, D2844, D3740,</t>
    </r>
    <r>
      <rPr>
        <sz val="16"/>
        <color rgb="FFFF0000"/>
        <rFont val="Arial"/>
        <family val="2"/>
      </rPr>
      <t xml:space="preserve"> </t>
    </r>
    <r>
      <rPr>
        <sz val="16"/>
        <color theme="1"/>
        <rFont val="Arial"/>
        <family val="2"/>
      </rPr>
      <t>D4318, D4718, D4829, D6938, and E329.</t>
    </r>
  </si>
  <si>
    <t>ASTM  C117 C127 C128 C136 C566 C702 C1077</t>
  </si>
  <si>
    <t xml:space="preserve">ASTM C31 C39 C138 C143 C172 C231 C1064 C511 C1077 C1231 </t>
  </si>
  <si>
    <r>
      <t>ASTM D421, D422, D698, D854, D1140,</t>
    </r>
    <r>
      <rPr>
        <sz val="16"/>
        <color rgb="FFFF0000"/>
        <rFont val="Arial"/>
        <family val="2"/>
      </rPr>
      <t xml:space="preserve"> </t>
    </r>
    <r>
      <rPr>
        <sz val="16"/>
        <color theme="1"/>
        <rFont val="Arial"/>
        <family val="2"/>
      </rPr>
      <t>D1557, D2166, D2216,</t>
    </r>
    <r>
      <rPr>
        <sz val="16"/>
        <color rgb="FFFF0000"/>
        <rFont val="Arial"/>
        <family val="2"/>
      </rPr>
      <t xml:space="preserve"> </t>
    </r>
    <r>
      <rPr>
        <sz val="16"/>
        <color theme="1"/>
        <rFont val="Arial"/>
        <family val="2"/>
      </rPr>
      <t>D2435,</t>
    </r>
    <r>
      <rPr>
        <sz val="16"/>
        <color rgb="FFFF0000"/>
        <rFont val="Arial"/>
        <family val="2"/>
      </rPr>
      <t xml:space="preserve"> </t>
    </r>
    <r>
      <rPr>
        <sz val="16"/>
        <color theme="1"/>
        <rFont val="Arial"/>
        <family val="2"/>
      </rPr>
      <t>D2487, D2488,</t>
    </r>
    <r>
      <rPr>
        <sz val="16"/>
        <color rgb="FFFF0000"/>
        <rFont val="Arial"/>
        <family val="2"/>
      </rPr>
      <t xml:space="preserve"> </t>
    </r>
    <r>
      <rPr>
        <sz val="16"/>
        <color theme="1"/>
        <rFont val="Arial"/>
        <family val="2"/>
      </rPr>
      <t>D2850,</t>
    </r>
    <r>
      <rPr>
        <sz val="16"/>
        <color rgb="FFFF0000"/>
        <rFont val="Arial"/>
        <family val="2"/>
      </rPr>
      <t xml:space="preserve"> </t>
    </r>
    <r>
      <rPr>
        <sz val="16"/>
        <color theme="1"/>
        <rFont val="Arial"/>
        <family val="2"/>
      </rPr>
      <t xml:space="preserve">D2974, </t>
    </r>
    <r>
      <rPr>
        <sz val="16"/>
        <color rgb="FFFF0000"/>
        <rFont val="Arial"/>
        <family val="2"/>
      </rPr>
      <t xml:space="preserve"> </t>
    </r>
    <r>
      <rPr>
        <sz val="16"/>
        <color theme="1"/>
        <rFont val="Arial"/>
        <family val="2"/>
      </rPr>
      <t>D3080,</t>
    </r>
    <r>
      <rPr>
        <sz val="16"/>
        <color rgb="FFFF0000"/>
        <rFont val="Arial"/>
        <family val="2"/>
      </rPr>
      <t xml:space="preserve"> </t>
    </r>
    <r>
      <rPr>
        <sz val="16"/>
        <color theme="1"/>
        <rFont val="Arial"/>
        <family val="2"/>
      </rPr>
      <t>D3740,</t>
    </r>
    <r>
      <rPr>
        <sz val="16"/>
        <color rgb="FFFF0000"/>
        <rFont val="Arial"/>
        <family val="2"/>
      </rPr>
      <t xml:space="preserve"> </t>
    </r>
    <r>
      <rPr>
        <sz val="16"/>
        <color theme="1"/>
        <rFont val="Arial"/>
        <family val="2"/>
      </rPr>
      <t>D4318,</t>
    </r>
    <r>
      <rPr>
        <sz val="16"/>
        <color rgb="FFFF0000"/>
        <rFont val="Arial"/>
        <family val="2"/>
      </rPr>
      <t xml:space="preserve"> </t>
    </r>
    <r>
      <rPr>
        <sz val="16"/>
        <color theme="1"/>
        <rFont val="Arial"/>
        <family val="2"/>
      </rPr>
      <t>D4546, D4643, D4767,</t>
    </r>
    <r>
      <rPr>
        <sz val="16"/>
        <color rgb="FFFF0000"/>
        <rFont val="Arial"/>
        <family val="2"/>
      </rPr>
      <t xml:space="preserve"> </t>
    </r>
    <r>
      <rPr>
        <sz val="16"/>
        <color theme="1"/>
        <rFont val="Arial"/>
        <family val="2"/>
      </rPr>
      <t>D5084, D6938,  and E329.</t>
    </r>
  </si>
  <si>
    <t xml:space="preserve"> ASTM C117, C123, C127, C128, C136, C29, C40, C131, C142, C535, C566, C702, C1077, C1252, D75, D2419, D3666, D4791, D5821, and E329.</t>
  </si>
  <si>
    <r>
      <t>ASTM</t>
    </r>
    <r>
      <rPr>
        <sz val="16"/>
        <color rgb="FFFF0000"/>
        <rFont val="Arial"/>
        <family val="2"/>
      </rPr>
      <t xml:space="preserve"> </t>
    </r>
    <r>
      <rPr>
        <sz val="16"/>
        <color theme="1"/>
        <rFont val="Arial"/>
        <family val="2"/>
      </rPr>
      <t>D2041, D2726,</t>
    </r>
    <r>
      <rPr>
        <sz val="16"/>
        <color rgb="FFFF0000"/>
        <rFont val="Arial"/>
        <family val="2"/>
      </rPr>
      <t xml:space="preserve"> </t>
    </r>
    <r>
      <rPr>
        <sz val="16"/>
        <color theme="1"/>
        <rFont val="Arial"/>
        <family val="2"/>
      </rPr>
      <t>D2950,</t>
    </r>
    <r>
      <rPr>
        <sz val="16"/>
        <color rgb="FFFF0000"/>
        <rFont val="Arial"/>
        <family val="2"/>
      </rPr>
      <t xml:space="preserve"> </t>
    </r>
    <r>
      <rPr>
        <sz val="16"/>
        <color theme="1"/>
        <rFont val="Arial"/>
        <family val="2"/>
      </rPr>
      <t>D3203,</t>
    </r>
    <r>
      <rPr>
        <sz val="16"/>
        <color rgb="FFFF0000"/>
        <rFont val="Arial"/>
        <family val="2"/>
      </rPr>
      <t xml:space="preserve"> </t>
    </r>
    <r>
      <rPr>
        <sz val="16"/>
        <color theme="1"/>
        <rFont val="Arial"/>
        <family val="2"/>
      </rPr>
      <t>D3666,</t>
    </r>
    <r>
      <rPr>
        <sz val="16"/>
        <color rgb="FFFF0000"/>
        <rFont val="Arial"/>
        <family val="2"/>
      </rPr>
      <t xml:space="preserve"> </t>
    </r>
    <r>
      <rPr>
        <sz val="16"/>
        <color theme="1"/>
        <rFont val="Arial"/>
        <family val="2"/>
      </rPr>
      <t>D5444,</t>
    </r>
    <r>
      <rPr>
        <sz val="16"/>
        <color rgb="FFFF0000"/>
        <rFont val="Arial"/>
        <family val="2"/>
      </rPr>
      <t xml:space="preserve"> </t>
    </r>
    <r>
      <rPr>
        <sz val="16"/>
        <color theme="1"/>
        <rFont val="Arial"/>
        <family val="2"/>
      </rPr>
      <t>D6307, D6926, D6927, and E329.</t>
    </r>
  </si>
  <si>
    <t>C31, C39, C138, C143, C172, C173, C231, C1064, C78, C192, C511, C617, C1074, C1077, C1218, C1231, and E329</t>
  </si>
  <si>
    <r>
      <t>ASTM D421, D422, D698, D854, D1140, D1556, D1557,</t>
    </r>
    <r>
      <rPr>
        <sz val="16"/>
        <color rgb="FFFF0000"/>
        <rFont val="Arial"/>
        <family val="2"/>
      </rPr>
      <t xml:space="preserve"> </t>
    </r>
    <r>
      <rPr>
        <sz val="16"/>
        <color theme="1"/>
        <rFont val="Arial"/>
        <family val="2"/>
      </rPr>
      <t>D1883, D2166,</t>
    </r>
    <r>
      <rPr>
        <sz val="16"/>
        <color rgb="FFFF0000"/>
        <rFont val="Arial"/>
        <family val="2"/>
      </rPr>
      <t xml:space="preserve"> </t>
    </r>
    <r>
      <rPr>
        <sz val="16"/>
        <color theme="1"/>
        <rFont val="Arial"/>
        <family val="2"/>
      </rPr>
      <t>D2216, D2435,</t>
    </r>
    <r>
      <rPr>
        <sz val="16"/>
        <color rgb="FFFF0000"/>
        <rFont val="Arial"/>
        <family val="2"/>
      </rPr>
      <t xml:space="preserve"> </t>
    </r>
    <r>
      <rPr>
        <sz val="16"/>
        <color theme="1"/>
        <rFont val="Arial"/>
        <family val="2"/>
      </rPr>
      <t>D2487, D2488,</t>
    </r>
    <r>
      <rPr>
        <sz val="16"/>
        <color rgb="FFFF0000"/>
        <rFont val="Arial"/>
        <family val="2"/>
      </rPr>
      <t xml:space="preserve"> </t>
    </r>
    <r>
      <rPr>
        <sz val="16"/>
        <color theme="1"/>
        <rFont val="Arial"/>
        <family val="2"/>
      </rPr>
      <t>D2850, D2937, D3740,</t>
    </r>
    <r>
      <rPr>
        <sz val="16"/>
        <color rgb="FFFF0000"/>
        <rFont val="Arial"/>
        <family val="2"/>
      </rPr>
      <t xml:space="preserve"> </t>
    </r>
    <r>
      <rPr>
        <sz val="16"/>
        <color theme="1"/>
        <rFont val="Arial"/>
        <family val="2"/>
      </rPr>
      <t>D4318,</t>
    </r>
    <r>
      <rPr>
        <sz val="16"/>
        <color rgb="FFFF0000"/>
        <rFont val="Arial"/>
        <family val="2"/>
      </rPr>
      <t xml:space="preserve"> </t>
    </r>
    <r>
      <rPr>
        <sz val="16"/>
        <color theme="1"/>
        <rFont val="Arial"/>
        <family val="2"/>
      </rPr>
      <t>D4546,</t>
    </r>
    <r>
      <rPr>
        <sz val="16"/>
        <color rgb="FFFF0000"/>
        <rFont val="Arial"/>
        <family val="2"/>
      </rPr>
      <t xml:space="preserve"> </t>
    </r>
    <r>
      <rPr>
        <sz val="16"/>
        <color theme="1"/>
        <rFont val="Arial"/>
        <family val="2"/>
      </rPr>
      <t>D4767,</t>
    </r>
    <r>
      <rPr>
        <sz val="16"/>
        <color rgb="FFFF0000"/>
        <rFont val="Arial"/>
        <family val="2"/>
      </rPr>
      <t xml:space="preserve"> </t>
    </r>
    <r>
      <rPr>
        <sz val="16"/>
        <color theme="1"/>
        <rFont val="Arial"/>
        <family val="2"/>
      </rPr>
      <t>D4972,</t>
    </r>
    <r>
      <rPr>
        <sz val="16"/>
        <color rgb="FFFF0000"/>
        <rFont val="Arial"/>
        <family val="2"/>
      </rPr>
      <t xml:space="preserve"> </t>
    </r>
    <r>
      <rPr>
        <sz val="16"/>
        <color theme="1"/>
        <rFont val="Arial"/>
        <family val="2"/>
      </rPr>
      <t>D5084, D6913, D6938, and E329.</t>
    </r>
  </si>
  <si>
    <t>ASTM C117, C127, C128,  C40, C123, C142, C566, C702, and D75.</t>
  </si>
  <si>
    <r>
      <t>ASTM</t>
    </r>
    <r>
      <rPr>
        <sz val="16"/>
        <color rgb="FFFF0000"/>
        <rFont val="Arial"/>
        <family val="2"/>
      </rPr>
      <t xml:space="preserve"> </t>
    </r>
    <r>
      <rPr>
        <sz val="16"/>
        <color theme="1"/>
        <rFont val="Arial"/>
        <family val="2"/>
      </rPr>
      <t>C31, C39, C138, C143, C172, C173, C231, C1064, C42, C78, C496, C511, C617,</t>
    </r>
    <r>
      <rPr>
        <sz val="16"/>
        <color rgb="FFFF0000"/>
        <rFont val="Arial"/>
        <family val="2"/>
      </rPr>
      <t xml:space="preserve"> </t>
    </r>
    <r>
      <rPr>
        <sz val="16"/>
        <color theme="1"/>
        <rFont val="Arial"/>
        <family val="2"/>
      </rPr>
      <t>C1077,</t>
    </r>
    <r>
      <rPr>
        <sz val="16"/>
        <color rgb="FFFF0000"/>
        <rFont val="Arial"/>
        <family val="2"/>
      </rPr>
      <t xml:space="preserve"> </t>
    </r>
    <r>
      <rPr>
        <sz val="16"/>
        <color theme="1"/>
        <rFont val="Arial"/>
        <family val="2"/>
      </rPr>
      <t>C1231, and E329</t>
    </r>
  </si>
  <si>
    <t xml:space="preserve"> ASTM C780, C1019</t>
  </si>
  <si>
    <r>
      <t>ASTM</t>
    </r>
    <r>
      <rPr>
        <sz val="16"/>
        <color rgb="FFFF0000"/>
        <rFont val="Arial"/>
        <family val="2"/>
      </rPr>
      <t xml:space="preserve"> </t>
    </r>
    <r>
      <rPr>
        <sz val="16"/>
        <color theme="1"/>
        <rFont val="Arial"/>
        <family val="2"/>
      </rPr>
      <t>D421, D422, D698,</t>
    </r>
    <r>
      <rPr>
        <sz val="16"/>
        <color rgb="FFFF0000"/>
        <rFont val="Arial"/>
        <family val="2"/>
      </rPr>
      <t xml:space="preserve"> </t>
    </r>
    <r>
      <rPr>
        <sz val="16"/>
        <color theme="1"/>
        <rFont val="Arial"/>
        <family val="2"/>
      </rPr>
      <t>D854, D1140, D1556, D1557, D1883, D2166, D2216,</t>
    </r>
    <r>
      <rPr>
        <sz val="16"/>
        <color rgb="FFFF0000"/>
        <rFont val="Arial"/>
        <family val="2"/>
      </rPr>
      <t xml:space="preserve"> </t>
    </r>
    <r>
      <rPr>
        <sz val="16"/>
        <color theme="1"/>
        <rFont val="Arial"/>
        <family val="2"/>
      </rPr>
      <t>D2435, D2487, D2488, D2974,</t>
    </r>
    <r>
      <rPr>
        <sz val="16"/>
        <color rgb="FFFF0000"/>
        <rFont val="Arial"/>
        <family val="2"/>
      </rPr>
      <t xml:space="preserve"> </t>
    </r>
    <r>
      <rPr>
        <sz val="16"/>
        <color theme="1"/>
        <rFont val="Arial"/>
        <family val="2"/>
      </rPr>
      <t>D3740,</t>
    </r>
    <r>
      <rPr>
        <sz val="16"/>
        <color rgb="FFFF0000"/>
        <rFont val="Arial"/>
        <family val="2"/>
      </rPr>
      <t xml:space="preserve"> </t>
    </r>
    <r>
      <rPr>
        <sz val="16"/>
        <color theme="1"/>
        <rFont val="Arial"/>
        <family val="2"/>
      </rPr>
      <t>D4318,</t>
    </r>
    <r>
      <rPr>
        <sz val="16"/>
        <color rgb="FFFF0000"/>
        <rFont val="Arial"/>
        <family val="2"/>
      </rPr>
      <t xml:space="preserve"> </t>
    </r>
    <r>
      <rPr>
        <sz val="16"/>
        <color theme="1"/>
        <rFont val="Arial"/>
        <family val="2"/>
      </rPr>
      <t>D6913, D6938, and E329.</t>
    </r>
  </si>
  <si>
    <t>ASTM C31 C39 C138 C143 C172 C173 C231 C1064 C78 C192 C511 C617 C1231 E329</t>
  </si>
  <si>
    <t>ASTM  D421 D422 D558 D698 D854 D1556 D1557 D2216 D2419 D2435 D2488 D2844 D3740 D4253 D4254 D4318 D4718 D4829 D6938 E329</t>
  </si>
  <si>
    <t xml:space="preserve">ASTM  C117 C123 C127 C128 C136 C29 C40 C88  C142 C566 C702 C136 D75 D2419 D1077 D3744 E329 </t>
  </si>
  <si>
    <t>ASTM D421 D422 D698 D1140 D1556 D1557  D2166 D2216 D1883 D2419 D2435 D2487 D2488 D2850 D2937 D3740 D4253 D4254 D4318 D4643 D4767  D5084  D6938</t>
  </si>
  <si>
    <r>
      <t>ASTM</t>
    </r>
    <r>
      <rPr>
        <sz val="16"/>
        <color rgb="FFFF0000"/>
        <rFont val="Arial"/>
        <family val="2"/>
      </rPr>
      <t xml:space="preserve"> </t>
    </r>
    <r>
      <rPr>
        <sz val="16"/>
        <color theme="1"/>
        <rFont val="Arial"/>
        <family val="2"/>
      </rPr>
      <t>C117, C127, C128, C136, C29, C40, C88,</t>
    </r>
    <r>
      <rPr>
        <sz val="16"/>
        <color rgb="FFFF0000"/>
        <rFont val="Arial"/>
        <family val="2"/>
      </rPr>
      <t xml:space="preserve"> </t>
    </r>
    <r>
      <rPr>
        <sz val="16"/>
        <color theme="1"/>
        <rFont val="Arial"/>
        <family val="2"/>
      </rPr>
      <t>C123, C131,</t>
    </r>
    <r>
      <rPr>
        <sz val="16"/>
        <color rgb="FFFF0000"/>
        <rFont val="Arial"/>
        <family val="2"/>
      </rPr>
      <t xml:space="preserve"> </t>
    </r>
    <r>
      <rPr>
        <sz val="16"/>
        <color theme="1"/>
        <rFont val="Arial"/>
        <family val="2"/>
      </rPr>
      <t>C142,</t>
    </r>
    <r>
      <rPr>
        <sz val="16"/>
        <color rgb="FFFF0000"/>
        <rFont val="Arial"/>
        <family val="2"/>
      </rPr>
      <t xml:space="preserve"> </t>
    </r>
    <r>
      <rPr>
        <sz val="16"/>
        <color theme="1"/>
        <rFont val="Arial"/>
        <family val="2"/>
      </rPr>
      <t>C535, C566,</t>
    </r>
    <r>
      <rPr>
        <sz val="16"/>
        <color rgb="FFFF0000"/>
        <rFont val="Arial"/>
        <family val="2"/>
      </rPr>
      <t xml:space="preserve"> </t>
    </r>
    <r>
      <rPr>
        <sz val="16"/>
        <color theme="1"/>
        <rFont val="Arial"/>
        <family val="2"/>
      </rPr>
      <t>C702,</t>
    </r>
    <r>
      <rPr>
        <sz val="16"/>
        <color rgb="FFFF0000"/>
        <rFont val="Arial"/>
        <family val="2"/>
      </rPr>
      <t xml:space="preserve"> </t>
    </r>
    <r>
      <rPr>
        <sz val="16"/>
        <color theme="1"/>
        <rFont val="Arial"/>
        <family val="2"/>
      </rPr>
      <t>C1077,</t>
    </r>
    <r>
      <rPr>
        <sz val="16"/>
        <color rgb="FFFF0000"/>
        <rFont val="Arial"/>
        <family val="2"/>
      </rPr>
      <t xml:space="preserve"> </t>
    </r>
    <r>
      <rPr>
        <sz val="16"/>
        <color theme="1"/>
        <rFont val="Arial"/>
        <family val="2"/>
      </rPr>
      <t>C1252,</t>
    </r>
    <r>
      <rPr>
        <sz val="16"/>
        <color rgb="FFFF0000"/>
        <rFont val="Arial"/>
        <family val="2"/>
      </rPr>
      <t xml:space="preserve"> </t>
    </r>
    <r>
      <rPr>
        <sz val="16"/>
        <color theme="1"/>
        <rFont val="Arial"/>
        <family val="2"/>
      </rPr>
      <t>D2419, D3666,</t>
    </r>
    <r>
      <rPr>
        <sz val="16"/>
        <color rgb="FFFF0000"/>
        <rFont val="Arial"/>
        <family val="2"/>
      </rPr>
      <t xml:space="preserve"> </t>
    </r>
    <r>
      <rPr>
        <sz val="16"/>
        <color theme="1"/>
        <rFont val="Arial"/>
        <family val="2"/>
      </rPr>
      <t>D4791,</t>
    </r>
    <r>
      <rPr>
        <sz val="16"/>
        <color rgb="FFFF0000"/>
        <rFont val="Arial"/>
        <family val="2"/>
      </rPr>
      <t xml:space="preserve"> </t>
    </r>
    <r>
      <rPr>
        <sz val="16"/>
        <color theme="1"/>
        <rFont val="Arial"/>
        <family val="2"/>
      </rPr>
      <t>D5821,</t>
    </r>
    <r>
      <rPr>
        <sz val="16"/>
        <color rgb="FFFF0000"/>
        <rFont val="Arial"/>
        <family val="2"/>
      </rPr>
      <t xml:space="preserve"> </t>
    </r>
    <r>
      <rPr>
        <sz val="16"/>
        <color theme="1"/>
        <rFont val="Arial"/>
        <family val="2"/>
      </rPr>
      <t>and E329.</t>
    </r>
  </si>
  <si>
    <t>AASHTO R 47, ASTM D36, D70, D1856, D2041, D2042, D2172, D2726, D2950, D3203, D3666, D5444, D6926, D6927, and E329.</t>
  </si>
  <si>
    <t>ASTM C31, C39, C138, C143, C172, C173, C231, C1064, C42, C78, C192, C470, C511, C617, C942, C1077, C1202, C1542, and E329.</t>
  </si>
  <si>
    <r>
      <t xml:space="preserve"> </t>
    </r>
    <r>
      <rPr>
        <sz val="16"/>
        <color theme="1"/>
        <rFont val="Arial"/>
        <family val="2"/>
      </rPr>
      <t>ASTM</t>
    </r>
    <r>
      <rPr>
        <sz val="16"/>
        <color rgb="FFFF0000"/>
        <rFont val="Arial"/>
        <family val="2"/>
      </rPr>
      <t xml:space="preserve"> </t>
    </r>
    <r>
      <rPr>
        <sz val="16"/>
        <color theme="1"/>
        <rFont val="Arial"/>
        <family val="2"/>
      </rPr>
      <t>D421, D422,</t>
    </r>
    <r>
      <rPr>
        <sz val="16"/>
        <color rgb="FFFF0000"/>
        <rFont val="Arial"/>
        <family val="2"/>
      </rPr>
      <t xml:space="preserve"> </t>
    </r>
    <r>
      <rPr>
        <sz val="16"/>
        <color theme="1"/>
        <rFont val="Arial"/>
        <family val="2"/>
      </rPr>
      <t>D560, D698, D854, D1140, D1556, D1557,</t>
    </r>
    <r>
      <rPr>
        <sz val="16"/>
        <color rgb="FFFF0000"/>
        <rFont val="Arial"/>
        <family val="2"/>
      </rPr>
      <t xml:space="preserve"> </t>
    </r>
    <r>
      <rPr>
        <sz val="16"/>
        <color theme="1"/>
        <rFont val="Arial"/>
        <family val="2"/>
      </rPr>
      <t xml:space="preserve">D1883, D2166, </t>
    </r>
    <r>
      <rPr>
        <sz val="16"/>
        <color rgb="FFFF0000"/>
        <rFont val="Arial"/>
        <family val="2"/>
      </rPr>
      <t xml:space="preserve"> </t>
    </r>
    <r>
      <rPr>
        <sz val="16"/>
        <color theme="1"/>
        <rFont val="Arial"/>
        <family val="2"/>
      </rPr>
      <t>D2216,</t>
    </r>
    <r>
      <rPr>
        <sz val="16"/>
        <color rgb="FFFF0000"/>
        <rFont val="Arial"/>
        <family val="2"/>
      </rPr>
      <t xml:space="preserve"> </t>
    </r>
    <r>
      <rPr>
        <sz val="16"/>
        <color theme="1"/>
        <rFont val="Arial"/>
        <family val="2"/>
      </rPr>
      <t>D2419, D2434, D2435, D2487, D2488,</t>
    </r>
    <r>
      <rPr>
        <sz val="16"/>
        <color rgb="FFFF0000"/>
        <rFont val="Arial"/>
        <family val="2"/>
      </rPr>
      <t xml:space="preserve"> </t>
    </r>
    <r>
      <rPr>
        <sz val="16"/>
        <color theme="1"/>
        <rFont val="Arial"/>
        <family val="2"/>
      </rPr>
      <t>D2850, D2974,</t>
    </r>
    <r>
      <rPr>
        <sz val="16"/>
        <color rgb="FFFF0000"/>
        <rFont val="Arial"/>
        <family val="2"/>
      </rPr>
      <t xml:space="preserve"> </t>
    </r>
    <r>
      <rPr>
        <sz val="16"/>
        <color theme="1"/>
        <rFont val="Arial"/>
        <family val="2"/>
      </rPr>
      <t>D3080,</t>
    </r>
    <r>
      <rPr>
        <sz val="16"/>
        <color rgb="FFFF0000"/>
        <rFont val="Arial"/>
        <family val="2"/>
      </rPr>
      <t xml:space="preserve"> </t>
    </r>
    <r>
      <rPr>
        <sz val="16"/>
        <color theme="1"/>
        <rFont val="Arial"/>
        <family val="2"/>
      </rPr>
      <t>D3740,</t>
    </r>
    <r>
      <rPr>
        <sz val="16"/>
        <color rgb="FFFF0000"/>
        <rFont val="Arial"/>
        <family val="2"/>
      </rPr>
      <t xml:space="preserve"> </t>
    </r>
    <r>
      <rPr>
        <sz val="16"/>
        <color theme="1"/>
        <rFont val="Arial"/>
        <family val="2"/>
      </rPr>
      <t>D4318,</t>
    </r>
    <r>
      <rPr>
        <sz val="16"/>
        <color rgb="FFFF0000"/>
        <rFont val="Arial"/>
        <family val="2"/>
      </rPr>
      <t xml:space="preserve"> </t>
    </r>
    <r>
      <rPr>
        <sz val="16"/>
        <color theme="1"/>
        <rFont val="Arial"/>
        <family val="2"/>
      </rPr>
      <t>D4767,</t>
    </r>
    <r>
      <rPr>
        <sz val="16"/>
        <color rgb="FFFF0000"/>
        <rFont val="Arial"/>
        <family val="2"/>
      </rPr>
      <t xml:space="preserve"> </t>
    </r>
    <r>
      <rPr>
        <sz val="16"/>
        <color theme="1"/>
        <rFont val="Arial"/>
        <family val="2"/>
      </rPr>
      <t>D5084, D6938,</t>
    </r>
    <r>
      <rPr>
        <sz val="16"/>
        <color rgb="FFFF0000"/>
        <rFont val="Arial"/>
        <family val="2"/>
      </rPr>
      <t xml:space="preserve"> </t>
    </r>
    <r>
      <rPr>
        <sz val="16"/>
        <color theme="1"/>
        <rFont val="Arial"/>
        <family val="2"/>
      </rPr>
      <t>and E329.</t>
    </r>
  </si>
  <si>
    <t>ASTM C117, C127, C128, C136, C29, C40, C566, C702, D75, and D4791</t>
  </si>
  <si>
    <t>ASTM D979, D2726, D3666, D6752, D6926, and D6927.</t>
  </si>
  <si>
    <t>ASTM C31, C39, C138, C143, C172, C173, C231, C1064, C42, C78, C511, C617, C1231, and C1542.</t>
  </si>
  <si>
    <t>ASTM D421, D698, D1140, D1556, D1557, D2216, D2487, D2488, D3740, D4318, D6913, and D6938.</t>
  </si>
  <si>
    <t xml:space="preserve">ASTM D5519 </t>
  </si>
  <si>
    <t>ASTM D421 D422 D698 D854 D1140 D1557 D1883  D2216 D2434 D3740 D5084D6938 E329</t>
  </si>
  <si>
    <t>ASTM D1188, D1561, D2041, D2726, D2950, D3203, D3666, D6926, and E329</t>
  </si>
  <si>
    <t>Ian G. Craig</t>
  </si>
  <si>
    <t>icraig@craigtest.com</t>
  </si>
  <si>
    <t>Joe Tomei</t>
  </si>
  <si>
    <t>jdt@geotesting.com</t>
  </si>
  <si>
    <t>(978) 893-1241</t>
  </si>
  <si>
    <t>ASTM C40 C117 C127 C128 C136 C29 C88 C131 C142 C535 C566 C702 C1077 C1252 D75 D2419 D4791 D5821 CRD-C119</t>
  </si>
  <si>
    <t xml:space="preserve">ASTM C31 C39 C138 C143 C172 C173 C231 C1064 C470 C511 C617 C1077 C1231 </t>
  </si>
  <si>
    <t>ASTM C40 C117 C127 C128 C136 C142 C29 C566 C702 C1077 D75 D546 D4791  D5821 E329</t>
  </si>
  <si>
    <t>ASTM D421 D422 D558 D559 D698 D854 D1140 D1556 D1557 D2216 D2487 D2488 D2937 D2974 D3740 D4318 D4944 D6938 E329</t>
  </si>
  <si>
    <t>Emily Rodriguez</t>
  </si>
  <si>
    <t>erodriguez@advancetesting.com</t>
  </si>
  <si>
    <t>ASTM C31 C39 C138 C143 C172 C173 C231 C1064 C78   C593 C495 C511 C617  C873 C1077 C1231 C1542 E329</t>
  </si>
  <si>
    <t xml:space="preserve">ASTM C140 C1093 </t>
  </si>
  <si>
    <t>3200 North West 38th Street, Oklahoma City, OK 73112</t>
  </si>
  <si>
    <t>Victor  Pozadas</t>
  </si>
  <si>
    <t>vpozadas@rocaengineering.com</t>
  </si>
  <si>
    <t>Mehmet  Ozyemisci</t>
  </si>
  <si>
    <t>mehmeto@sorlabs.com</t>
  </si>
  <si>
    <t>ASTM D421 D422 D698 D854 D1140 D1557 D1883 D2166 D2216 D2434 D2435 D2487 D2488 D2850 D2974 D3080 D3740 D4318 D4546 D4643 D4718 D4767 D5084 D6913 D6925 D6938 E329</t>
  </si>
  <si>
    <t>ASTM C31 C39 C78 C138 C143 C172  C231 C1064 C192 C593 C495 C496 C511 C1077 C1231  E329</t>
  </si>
  <si>
    <t>ASTM D421, D422, D558, D698, D854, D1140, D1557, D1883, D2166, D2216, D2434, D2435, D2487, D2488, D2850, D3080, D3740, D4318, D4546, D4767, D5084, G51 AND G187.</t>
  </si>
  <si>
    <t xml:space="preserve">C136 </t>
  </si>
  <si>
    <t>C140 C1093</t>
  </si>
  <si>
    <t xml:space="preserve">ASTM D421 D422 D698 D854 D1140 D1557 D1883 D2216 D2487 D2488 D3740 D4318 </t>
  </si>
  <si>
    <t>9401 E. Appleway Ave Spokane Valley, WA 99203</t>
  </si>
  <si>
    <t>509-380-6120</t>
  </si>
  <si>
    <t>ASTM C29 C40 C127 C128 C136 C566 C1077 D2419 D3666 D4791 D5821 E329</t>
  </si>
  <si>
    <t>ASTM D979 D1188 D2041 D2726 D2950 D3203 D3666 D5444 D6307 D6925 D6926 D6927 E329</t>
  </si>
  <si>
    <t>ASTM C31 C39 C78 C138 C143 C172 C173 C192 C231 C511 C617 1064 C1077 E329</t>
  </si>
  <si>
    <t>ASTM D421 D422 D698 D1140 D1557 D2216 D2487 3740 D4318 D6938 E329</t>
  </si>
  <si>
    <t>ASTM C117 C127 C128 C136 C29 C40 C88 C123 C142 C566 C702 C1077 C1260 D75 E329</t>
  </si>
  <si>
    <t>ASTM D2041 D2726 D2950 D3203 D5444 D6307</t>
  </si>
  <si>
    <t>ASTM C31 C39 C138 C143 C157 C172 C173 C174 C231 C1064 C1077 C42 C78 C192 C293  C511 C617 C1231 E329</t>
  </si>
  <si>
    <t xml:space="preserve">ASTM C140 C780 C1093 C1019 </t>
  </si>
  <si>
    <t>ASTM D421 D422 D698 D854 D1140 D1556 D1557 D1883 D2166 D2216 D2435 D2487 D2488 D2850 D2937 D2974 D3080 D4318 D4546 D4643 D4767 D5084 D6913 D6938 E329</t>
  </si>
  <si>
    <t>ASTM D421 D422 D698  D1140 D1556 D1557 D2166 D2216  D2487 D2488  D3740 D4318  D6938  E329</t>
  </si>
  <si>
    <t>ASTM C31 C39 C138 C143 C172 C173 C231 C1064 C42 C192 C511 C617 C1077 C1231 C1542</t>
  </si>
  <si>
    <t xml:space="preserve">ASTM D421, D422, D698, D854, D1140,D1556, D1557, D1883, D2166, D2435, D2487, D2488, D2850, D2974 D2974, D3740, D4318, D4546, D4767, D4829, D4943, D5084, D6938. </t>
  </si>
  <si>
    <t>3006 Hall Waters Drive Wilmington, NC</t>
  </si>
  <si>
    <t>910-799-9945</t>
  </si>
  <si>
    <t xml:space="preserve">ASTM C31 C39 C138 C143 C172 C173 C1064 C42 C78 C511 C617C1077 C1231 </t>
  </si>
  <si>
    <t>ASTM C31 C39 C138 C143 C172 C173 C231 C511 C617 C1064 C78 C1077 C1231 E329</t>
  </si>
  <si>
    <t>ASTM C140 C511 C780 C1019 C1093 C1314 C1552</t>
  </si>
  <si>
    <t>ASTM D421 D422 D698 D1140 D1556 D1557 D2166 D2216 D2435 D2487 D2488 D3740 D4318 D4546 D6938 E329</t>
  </si>
  <si>
    <t xml:space="preserve">ASTM C117 C127C136 C566 C702 </t>
  </si>
  <si>
    <t xml:space="preserve">ASTM C31 C39 C138 C143 C172 C173 C231 C1064 C78 C511  C1231 </t>
  </si>
  <si>
    <t>ASTM D421 D698 D1140 D1556 D1557 D1883 D2216 D2487 D2488 D2974 D3740 D4318  D4972 D6938 E329</t>
  </si>
  <si>
    <t xml:space="preserve">ASTM C29, C40, C88, C117, C123, C127, C128, C131, C136, C142, C566, C702, C1077, D2419, D3666, D3744, D4791, D5821, and E329. </t>
  </si>
  <si>
    <t>ASTM D1560, D1561, D2041, D2726, D3203, D3666, D4867, D5444, D6307, D6926, D6927, and E329.</t>
  </si>
  <si>
    <t>ASTM C31, C39, C42, C78, C138, C143, C172, C173, C174, C192, C231, C511, C617, C1064, C1077, C1231, and E329.</t>
  </si>
  <si>
    <t>ASTM C140, C780, and C1019 C1093</t>
  </si>
  <si>
    <t>ASTM D421, D422, D558, D559, D560, D698, D1140, D1557, D2216, D2435, D2487, D2974, D3740, D4318, D6938, and E329.</t>
  </si>
  <si>
    <t>Eric Allen</t>
  </si>
  <si>
    <t>3011 South Huson Street, Suite A Tacoma, Washington 98409</t>
  </si>
  <si>
    <t>eric.allen@psiusa.com</t>
  </si>
  <si>
    <t>ASTM C29 C40 C88 C117 C127 C128 C131 C136 C142 C535 C566 C702 C1077 D2419 D3666 E329</t>
  </si>
  <si>
    <t>2436 E Randol Mill Road, Arlington, Texas 76011</t>
  </si>
  <si>
    <t>(800) 755-8461</t>
  </si>
  <si>
    <t>Andrew Vargas</t>
  </si>
  <si>
    <t>avargas@braunintertec.com</t>
  </si>
  <si>
    <t>sharon.tyndall@terracon.com</t>
  </si>
  <si>
    <t>Sharon Tyndall</t>
  </si>
  <si>
    <t>ASTM D5, D36, D113, D139, D402, D2041, D2170, D2726, D3203, D3666, D4867, D5444, D6307, D6925, and E329</t>
  </si>
  <si>
    <t>Steve Lindquist</t>
  </si>
  <si>
    <t>slindquist@uit-inc.us</t>
  </si>
  <si>
    <t>(951) 697-4777</t>
  </si>
  <si>
    <t xml:space="preserve">22620 Goldencrest Drive, Ste. 114,  Moreno Valley, CA 92553 </t>
  </si>
  <si>
    <t>United Testing Corp. dba United-Heider Inspection Group</t>
  </si>
  <si>
    <t>ASTM D2041 D2726 D2950 D3203 D3666 D4867 D5444 D6307 D6925 E329</t>
  </si>
  <si>
    <t xml:space="preserve">ASTM  D558 D559 D560 D698 D854 D1140 D1556 D1557 D1883 D2166 D2216  D2487 D2488 D2850 D4318 D4546 D4767 D5084 D6938 </t>
  </si>
  <si>
    <t>Maria E. Kampsen</t>
  </si>
  <si>
    <t>ASTM C40 C117 C127 C128 C136 C29 C88 C131 C142 C535 C566 C702 C1077 C1260 C1567 D75 D2419 D3666 D4791 D5821 E329</t>
  </si>
  <si>
    <t>ASTM D2041 D2172 D2726 D2950 D3203 D3666 D4125 D5444 D6307 D6926 D6927 E329</t>
  </si>
  <si>
    <t>mkampsen@alaskatestlab.com</t>
  </si>
  <si>
    <t xml:space="preserve">4040B Street Anchorage, AK 99503 </t>
  </si>
  <si>
    <t>(907) 205-1987</t>
  </si>
  <si>
    <t>Alask Testlab     (formerly DOWL)</t>
  </si>
  <si>
    <t>ASTM C140 C270 C305 C1093 C1019 C1314 C1437 C1552</t>
  </si>
  <si>
    <t>D5240 D5312 D5313 D6473 CRD-C 148</t>
  </si>
  <si>
    <t>ASTM D698 D854 D1140 D1557 D2166 D2216 D2419 D2424 D2435 D2487 D2488 D2850 D2974 D3080 D3740 D4253 D4318 D4546 D4767 D5084 D6913 D6938 E329</t>
  </si>
  <si>
    <t>4040B Street Anchorage, AK 99503</t>
  </si>
  <si>
    <t>4040 B Street Anchorage, AK 99503</t>
  </si>
  <si>
    <t>Alask Testlab      (formerly DOWL) - Satellite Lab</t>
  </si>
  <si>
    <t>Alask Testlab     (formerly DOWL) - Satellite Lab</t>
  </si>
  <si>
    <t>ASTM C117 C127 C128 C136 C566 C702 C1077 D2419 E329</t>
  </si>
  <si>
    <t>ASTM C88 C117 C127 C128 C136 C1077 E329</t>
  </si>
  <si>
    <t xml:space="preserve">ASTM C31 C39 C138 C143 C172 C173 C231 C1064 C511 C617 C1077 C1231 </t>
  </si>
  <si>
    <t>ASTM C31, C39, C138, C143, C172, C231, C1064, C78, C511, C1077, C1231</t>
  </si>
  <si>
    <t>ASTM C40 C117 C123 C127 C128 C136 C29 C88 C131 C142 C535 C566 C702 C1077 C1260 D75 D546 D2419 D3666 D3744 D4791 D5821 E329</t>
  </si>
  <si>
    <t>ASTM D979 D1074 D1075 D1188  D2041 D2726 D2950 D3203 D3666 D4125 D4867 D5444 D6307 D6925 D6926 D6927 E329</t>
  </si>
  <si>
    <t>ASTM C31 C39 C138 C143 C157 C172 C173 C231 C1064 C42 C78 C174 C192 C293 C403 C511 C617 C1077 C1231 E329</t>
  </si>
  <si>
    <t>ASTM D421 D422 D558 D559 D560 D698 D854  D1140 D1556 D1557 D1883 D2166 D2216 D2435 D2487 D2488 D3740 D4318 D4944 D4972 D6938 E329</t>
  </si>
  <si>
    <t>ASTM D421, D422, D558, D559, D560, D698, D854, D1140, D1556, D1557, D1883, D2166, D2216, D2419, D2435, D2487, D2488, D2844, D2974, D3080, D3740, D4318, D4643, D5084,E329.</t>
  </si>
  <si>
    <t xml:space="preserve">ASTM C117 C127 C128 C136 C29 C88 C131 C142 C535 C566 C702 C1077 D75 D2419 D3666 D3744 D4791 D5821 E329 </t>
  </si>
  <si>
    <t>ASTM  D2041 D2726 D2950 D3203 D3666 D4867 D5444 D6307 E329</t>
  </si>
  <si>
    <t>ASTM C31 C39 C138 C143 C157 C172 C173 C231 C1064 C42 C78 C174 C192 C511 C617 C1077 C1231 C1542 E329</t>
  </si>
  <si>
    <t>ASTM D421 D422 D558 D698 D1140 D1556 D1557 D2166 D2216 D2435 D2487 D2488  D3080 D3740 D4318 D6938 E329</t>
  </si>
  <si>
    <t>ASTM C40 C117 C127 C128 C136 C566 C702 D75 D2419 D1077 D3666 E329</t>
  </si>
  <si>
    <t>ASTM C31 C39 C138 C143 C172 C173 C231 C1064 C42 C78 C192 C511 C617 C803 C805 C1077 C1231 E329</t>
  </si>
  <si>
    <t xml:space="preserve">ASTM D421 D422 D698 D1140 D1556 D1557 D1883 D2216 D2487 D2488 D2974 D4318 D6938 </t>
  </si>
  <si>
    <t>ASTM C40 C117 C127 C128 C136 C29 C88 C123 C131 C142 C535 C566 C1077   D3666 D4791 D5821 E329</t>
  </si>
  <si>
    <t>ASTM C31 C39 C138 C143 C172 C173 C174 C231 C511 C1064 C42 C78 C1074 C1077 C1231 E329</t>
  </si>
  <si>
    <t>ASTM D421 D422 D558 D559 D560 D698 D854 D1140 D1556 D1557 D1883 D2435 D2487 D2488 D3740 D4318 D4546 D5084 D6938 E329</t>
  </si>
  <si>
    <t>ASTM C31 C39 C138 C143 C172 C173 C174 C231 C511 C1064 C42 C78 C617 C1077 C1231 E329</t>
  </si>
  <si>
    <t>ASTM D421 D422 D698 D1140 D1557 D1883 D2166 D2216 D3740 D4318 D4718 D6938 E329</t>
  </si>
  <si>
    <t>ASTM C117 C127 C128  C136 C29 C88 C131 C566 C702 C1077 D3666 D75 E329</t>
  </si>
  <si>
    <t>ASTM D421 D422 D698 D1557 D1883 D1140 D2166 D2216 D2435 D2487 D2488 D3740 D4318 E329</t>
  </si>
  <si>
    <t xml:space="preserve">ASTM C40 C117 C127 C128 C136 C29 C88 C131 C142 C227 C566 C702 C1077 C1252 C1260 D546 D2419 D4791 D5821 </t>
  </si>
  <si>
    <t>ASTM C31 C39 C138 C143 C172 C173 C231 C1064 C42 C78 C157 C191 C192 C227 C403 C469 C511C531 C617 C1074 C1077 C1202 C1231 C1542 C1567 E329</t>
  </si>
  <si>
    <t>ASTM D421 D422 D558 D698 D854 D1140 D1556 D1557 D1883 D2166 D2216 D2487 D2488 D3740 D4318 D6938 E329</t>
  </si>
  <si>
    <t>(602) 453-3265</t>
  </si>
  <si>
    <t>awold@alphageotech.com</t>
  </si>
  <si>
    <t>Alf Wold</t>
  </si>
  <si>
    <t>Ramon  Lucero</t>
  </si>
  <si>
    <t>rlucero@mrmcs.net</t>
  </si>
  <si>
    <t>ASTM C88 C117 C123 C127 C128 C131 C136 C29 C142 C566 C702 C1077 D2419 D4791 D5821 E329 CRD-C 119</t>
  </si>
  <si>
    <t xml:space="preserve"> ASTM C31 C39 C138 C143 C172 C173 C231 C1064 C42 C78 C157 C174 C192 C496 C511 C617 C1077 C1231 C1260 C1567  E329</t>
  </si>
  <si>
    <t>ASTM D2041 D3203 D3666 D5444 D6307 E329</t>
  </si>
  <si>
    <t>John Epifanio</t>
  </si>
  <si>
    <t>Hector Martinez</t>
  </si>
  <si>
    <t>ASTM C40 C117 C127 C128 C136 C29  C142 C566 C702 C1077 D75 D2419 D3666 D5821 E329</t>
  </si>
  <si>
    <t>ASTM D421 D558 D698 D1140 D1556 D1557 D2216 D2487 D2488 D3740 D4318 D4718 D6938 E329</t>
  </si>
  <si>
    <t>Robert Ellerbusch</t>
  </si>
  <si>
    <t>ASTM C31 C39 C78 C138 C143 C172 C173 C231 C1064 C511 C617 C1077 C1231 E329</t>
  </si>
  <si>
    <t>ASTM D421 D422 D558 D698 D854 D1140 D1556 D1557 D1633 D2216 D2487 D3740 D4318 D6938 E329</t>
  </si>
  <si>
    <t>ASTM C117, C127, C128, C136, C29, C40, C88, C123, C131, C142, C227, C295, C535, C566, C702, C1077, C1105, C1252, C1260, C1293, D75, D546, D2419, D3666, D4791, D5821, E329,  CRD-C 104, and CRD-C 130</t>
  </si>
  <si>
    <t>ASTM C31, C39, C138, C143, C172, C173, C231, C1064, C42, C78, C157, C192, C215, C227, C403, C457, C469, C470, C495 C496, C511, C567 C617, C642, C666, C672, C803, C1077, C944, C1105, C1152, C1202, C1218, C1231, and E329</t>
  </si>
  <si>
    <t>ASTM C5312, ASTM C5313, CRD-C 144, CRD-C 148, and CRD-C 169.</t>
  </si>
  <si>
    <t>ASTM D421 D422 D698 D854 D1140 D1556 D1557 D1883 D2166 D2216 D2419 D2434 D2435 D2487 D2488 D2850 D2974 D3080 D3740 D4318 D4767 D4972 D5084 D6938 E329</t>
  </si>
  <si>
    <t>Jason  Higgins</t>
  </si>
  <si>
    <t>jhiggins@hcea.com</t>
  </si>
  <si>
    <t xml:space="preserve">4606 Titanic Avenue, El Paso, TX 79904 </t>
  </si>
  <si>
    <t>Jamie Rojas</t>
  </si>
  <si>
    <t>328 East Gadsen St.,  Pensacola, FL 32501</t>
  </si>
  <si>
    <t>sarahs@lmj-a.com</t>
  </si>
  <si>
    <t>Sarah  Sanchez</t>
  </si>
  <si>
    <t xml:space="preserve">2930 Eskridge Road, Fairfax, VA 22031 </t>
  </si>
  <si>
    <t>joseph.dixon@psiusa.com</t>
  </si>
  <si>
    <t>Joseph  Dixon</t>
  </si>
  <si>
    <t>Billy Wilson</t>
  </si>
  <si>
    <t>bwilson@buildingandearth.com</t>
  </si>
  <si>
    <t>Don  Cornelison</t>
  </si>
  <si>
    <t>accredit@speedie.net</t>
  </si>
  <si>
    <t>jlc@youngdahl.net</t>
  </si>
  <si>
    <t>Jeffry  Cannon</t>
  </si>
  <si>
    <t>ASTM C31 C39 C138 C143 C172 C173 C231C1064 C42 C78 C157 C192 C511 C1077 C1231 C1260 C1293 C1567 E329</t>
  </si>
  <si>
    <t xml:space="preserve">ASTM C511  </t>
  </si>
  <si>
    <t>Shawn P.  McCormick</t>
  </si>
  <si>
    <t>smccormick@tecservices.com</t>
  </si>
  <si>
    <t>235 Buford Drive, Lawrenceville, GA   30046</t>
  </si>
  <si>
    <t xml:space="preserve">915 Maple Grove Drive, Ste. 100 Fredericksburg, Virginia 22407 </t>
  </si>
  <si>
    <t>Allen Parker</t>
  </si>
  <si>
    <t>aparker@ecslimited.com</t>
  </si>
  <si>
    <t>ASTM C31 C39 C138 C143 C172 C231 C1064 C78 C192 C470 C511 C1077 C1231 E329</t>
  </si>
  <si>
    <t>San Juan Construction, Inc.</t>
  </si>
  <si>
    <t>Manuel Salas</t>
  </si>
  <si>
    <t>manuel.salas@terracon.com</t>
  </si>
  <si>
    <t>ASTM D5313 D7012</t>
  </si>
  <si>
    <t>ASTM D2041  D3203 D3666 D5444 D6307 E329</t>
  </si>
  <si>
    <t>Darrell Gargis</t>
  </si>
  <si>
    <t>dgargis@besi.biz</t>
  </si>
  <si>
    <t>ASTM D979, D2041, D2726, D3203, D3666, D6926, D6927, and E329</t>
  </si>
  <si>
    <t>Darlene  Daniels</t>
  </si>
  <si>
    <t>ddaniels@consultjtc.com</t>
  </si>
  <si>
    <t>(603) 312-3731</t>
  </si>
  <si>
    <t>Steve Baer</t>
  </si>
  <si>
    <t>sbaer@baertesting.com</t>
  </si>
  <si>
    <t>Joel  Kozlowski</t>
  </si>
  <si>
    <t>Jkozlowski@bhate-geo.com</t>
  </si>
  <si>
    <t>Maria  Swindler</t>
  </si>
  <si>
    <t>mswindler@smeinc.com</t>
  </si>
  <si>
    <t>(706) 729-6917</t>
  </si>
  <si>
    <t>(304) 205-1618</t>
  </si>
  <si>
    <t>ASTM C31 C39 C138 C143 C172 C173 C231 C1064 C42 C78 C192 C511 C1077 C1231 E329</t>
  </si>
  <si>
    <t>ASTM D2041 D2172 D2726 D3203 D3666 D4125 D4867 D5444 D6307 D6925 D6926 D6927 E329</t>
  </si>
  <si>
    <t>weddins@alliancea.net</t>
  </si>
  <si>
    <t>Wayne  Eddins</t>
  </si>
  <si>
    <t>esperber@altwitzig.com</t>
  </si>
  <si>
    <t>Eric Sperber</t>
  </si>
  <si>
    <t>ASTM D2041 D2172 D2726 D3203 D3666 D4125 D4867 D5444 D6925 D6926 D6927 E329</t>
  </si>
  <si>
    <t>Gabriel  Ornelas</t>
  </si>
  <si>
    <t>gornelas@rkci.com</t>
  </si>
  <si>
    <t>Cheng-Wei Chen</t>
  </si>
  <si>
    <t>ChengWeiChen@RRCcompanies.com</t>
  </si>
  <si>
    <t>Jeremy Wint</t>
  </si>
  <si>
    <t>jwint@geoscience.us</t>
  </si>
  <si>
    <t>Jesse James</t>
  </si>
  <si>
    <t>jjames@usanova.com</t>
  </si>
  <si>
    <t>(850) 399-0553</t>
  </si>
  <si>
    <t>ASTM C29 C40 C117 C136 C566 C702 D3666 D75 D2419 D5821</t>
  </si>
  <si>
    <t>ASTM D979 D1560 D1561 D2726 D2950 D3203 D6307 D6926</t>
  </si>
  <si>
    <t>ASTM C117, C126, C127, C128, C136, C29, C702,  D75</t>
  </si>
  <si>
    <t xml:space="preserve">ASTM C40 C117 C127 C128 C136 C29 C566 C702 D3666 </t>
  </si>
  <si>
    <t>ASTM D2041 D2726 D2950 D3203 D3666 D5444 D6307 D6926 D6927</t>
  </si>
  <si>
    <t>ASTM C31 C39 C138 C143 C172 C173 C231 C511 C1064 C1077 C1231</t>
  </si>
  <si>
    <t>ASTM D421 D698 D1140 D1556 D1557 D2216 D3740 D2487 D4318 D4718 D6938</t>
  </si>
  <si>
    <t xml:space="preserve">ASTM D2726 D2950 D3203 D3665 D3666 </t>
  </si>
  <si>
    <t>ASTM D421 D698 D854 D1140 D1556 D1557 D2216 D2487 D2488 D3740 D4318 D6913 D6938</t>
  </si>
  <si>
    <t>ASTM D421 D422 D698 D854 D1140 D1557 D1883 D2166 D2216 D2435 D2487 D2850 D2974 D4318 D4546 D4767 D4943 D4972 D5084 D6913</t>
  </si>
  <si>
    <t>TI Coastal Services</t>
  </si>
  <si>
    <t>387-B N. Green Meadows Dr. Wilmington, NC</t>
  </si>
  <si>
    <t>910-821-1358</t>
  </si>
  <si>
    <t>ASTM C40 C117 C127 C128 C136 C29 C40 C566 C702 C1077</t>
  </si>
  <si>
    <t xml:space="preserve">ASTM C31 C39 C138 C143 C172 C173 C231 C1064 C42 C78 C174 C511 C617 C1077 C1231 </t>
  </si>
  <si>
    <t xml:space="preserve">ASTM  D698 D1140 D1556 D1557 D2166 D2216 D2487  D4318 D4643 D6938 </t>
  </si>
  <si>
    <t>ASTM D421 D422 D698 D1140 D1557 D2216 D2487 D3710 D4318 D6938 E329</t>
  </si>
  <si>
    <t>ASTM D2172, D2726, D2950, D3666.</t>
  </si>
  <si>
    <t>ASTM C780, C1019, C1093.</t>
  </si>
  <si>
    <t>ASTM D698 D1140 D1556 D1557 D2216 D2487 D2937 D3740 D4318 D6938</t>
  </si>
  <si>
    <t>ASTM D421 D422 D698 D1140 D1557 D1883 D2216 D2487 D2488 D2974 D3740 D4318 D6938 E329</t>
  </si>
  <si>
    <t>ASTM D421  D698 D1556 D1557  D2216 D2487 0 D4318  D6938</t>
  </si>
  <si>
    <t>ASTM C29, C40, C88, C117, C123, C127, C128, C131, C136, C142, C535, C566, C702, C1077, C1252, C1260, D75, D2419, D3666, D4791, D5821 and E329</t>
  </si>
  <si>
    <t>ASTM D979, D1560, D1561, D2041, D2172, D2726, D2950, D3203, D3666, D4867, D5444, D6307, D6926, D6927 and E329.</t>
  </si>
  <si>
    <t>ASTM C31, C39, C42, C78, C138, C143, C157, C172, C173, C192, C231, C469, C496, C511, C567, C617, C1064, C1077, C1231, C1260, C1542, C1567 and E329.</t>
  </si>
  <si>
    <t>ASTM C140 C1552 C1093</t>
  </si>
  <si>
    <t>ASTM E329 E605 and E736</t>
  </si>
  <si>
    <t>ASTM D421, D422, D698, D1556, D1557, D2216, D2487, D2488, D2844, D3740, D4318, D6938, and E329</t>
  </si>
  <si>
    <t>ASTM C117 C127 C128 C136 C29 C88 C131 C566 C702 C1077 E329</t>
  </si>
  <si>
    <t>ASTM D421 D422 D698  D1140 D1556 D1557 D2166 D2216 D2435 D2487 D2488 D2850 D2974 D3740  D4318 D4643 D6938 E329</t>
  </si>
  <si>
    <t>ASTM C117, C127, C128, C136, C88, C131, C535, C702, C1077, D75, D2419, D4791, and E329</t>
  </si>
  <si>
    <t>ASTM C109, C780, C1019, C1093, and E329.</t>
  </si>
  <si>
    <t xml:space="preserve">ASTM D698, D854, D1140, D1556, D1557, D1883, D2168, D2216, D2487, D4318, D6913, D6938, and E329. </t>
  </si>
  <si>
    <t>Scott Gregory</t>
  </si>
  <si>
    <t>ASTM C117, C127, C128, C136, C29, C40, C70, C88, C123, C131, C142, C535, C566, C702, C1077, C1252, D75, D2419, D3666, D4791, D5821, E329</t>
  </si>
  <si>
    <t>ASTM D1188, D2041, D2726, D2950, D3203, D3666, D5444, D6307, D6935, D6926, D6927, and E329</t>
  </si>
  <si>
    <t>ASTM C31, C39, C138, C143, C172, C173, C231, C1064, C42, C78, C174, C192, C293, C495, C496, C511, C567, C617, C642, C805, C939, C1074, C1077, C1140, C1231, E329.</t>
  </si>
  <si>
    <t>ASTM C140, C511, C780, C1019, C1314, C1093,  C1552</t>
  </si>
  <si>
    <t>ASTM D7012 and D3967</t>
  </si>
  <si>
    <t>ASTM D421, D422, D558, D559, D560, D698, D854, D1140, D1556, D1557, D1883, D2166, D2216, D2434, D2435, D2487, D2488, D2850, D2974, D3080, D3740, D3967,  D4253, D4254, D4318, D4546, D4643, D4718, D4767, D5084, D6938, E329</t>
  </si>
  <si>
    <t>ASTM D421, D422, D698, D1140, D1556, D1557, D2166, D2216, D2419, D2487, D2488, D2844, D2974, D4318, D4643, D4718, D4829, D5080, D6938, and E329</t>
  </si>
  <si>
    <t>(804) 541-1436</t>
  </si>
  <si>
    <t>Brent E. Johnson</t>
  </si>
  <si>
    <t>Mr. Courtney Arviso</t>
  </si>
  <si>
    <t>John Dailly</t>
  </si>
  <si>
    <t>Dieu Phan</t>
  </si>
  <si>
    <t>dphan@aztechinspections.com</t>
  </si>
  <si>
    <r>
      <t>ASTM</t>
    </r>
    <r>
      <rPr>
        <sz val="16"/>
        <color rgb="FFFF0000"/>
        <rFont val="Arial"/>
        <family val="2"/>
      </rPr>
      <t xml:space="preserve"> </t>
    </r>
    <r>
      <rPr>
        <sz val="16"/>
        <color theme="1"/>
        <rFont val="Arial"/>
        <family val="2"/>
      </rPr>
      <t>C31, C39, C138, C143, C172, C173, C231, C1064, C42, C78,</t>
    </r>
    <r>
      <rPr>
        <sz val="16"/>
        <color rgb="FFFF0000"/>
        <rFont val="Arial"/>
        <family val="2"/>
      </rPr>
      <t xml:space="preserve"> </t>
    </r>
    <r>
      <rPr>
        <sz val="16"/>
        <color theme="1"/>
        <rFont val="Arial"/>
        <family val="2"/>
      </rPr>
      <t>C174,</t>
    </r>
    <r>
      <rPr>
        <sz val="16"/>
        <color rgb="FFFF0000"/>
        <rFont val="Arial"/>
        <family val="2"/>
      </rPr>
      <t xml:space="preserve"> </t>
    </r>
    <r>
      <rPr>
        <sz val="16"/>
        <color theme="1"/>
        <rFont val="Arial"/>
        <family val="2"/>
      </rPr>
      <t xml:space="preserve">C192, </t>
    </r>
    <r>
      <rPr>
        <sz val="16"/>
        <color theme="1"/>
        <rFont val="Arial"/>
        <family val="2"/>
      </rPr>
      <t>C511,</t>
    </r>
    <r>
      <rPr>
        <sz val="16"/>
        <color rgb="FFFF0000"/>
        <rFont val="Arial"/>
        <family val="2"/>
      </rPr>
      <t xml:space="preserve"> </t>
    </r>
    <r>
      <rPr>
        <sz val="16"/>
        <color theme="1"/>
        <rFont val="Arial"/>
        <family val="2"/>
      </rPr>
      <t>C617,</t>
    </r>
    <r>
      <rPr>
        <sz val="16"/>
        <color rgb="FFFF0000"/>
        <rFont val="Arial"/>
        <family val="2"/>
      </rPr>
      <t xml:space="preserve"> </t>
    </r>
    <r>
      <rPr>
        <sz val="16"/>
        <color theme="1"/>
        <rFont val="Arial"/>
        <family val="2"/>
      </rPr>
      <t>C1077, C1231, and E329.</t>
    </r>
  </si>
  <si>
    <t>ASTM C40 C117 C127 C128 C136 C29 C88 C131 C142 C535 C566 C702 C1077 C1252 C1260 C1567 D75 D546 D2419 D3666 D3744 D4791 D5821 E329 CRD-C104  CRD-C119</t>
  </si>
  <si>
    <t>ASTM D1188 D2041 D2726 D2950 D3203 D3666 D5444 D6307 D6925 D6926 D6927 D6931 E329  CRD-C650</t>
  </si>
  <si>
    <t>ASTM D421  D422  D558 D559 D560 D698 D854 D1140 D1556 D1557 D1883 D2166 D2168 D2216 D2419 D2434 D2435 D2487 D2488 D2850 D2974 D3080 D3740 D4318 D4546 D4643 D4718 D4943 D4944 D4972 D6913 D6938 E329  CRD-C655</t>
  </si>
  <si>
    <t>ASTM C31 C39 C138 C143 C172 C173 C231 C1064 C42 C78 C157 C174 C192 C403 C470 C511 C567 C597 C617 C642 C803 C805 C876 C1077 C1218 C1231 C1611 C1621 E329</t>
  </si>
  <si>
    <t>ASTM C31 C39 C78 C138 C143 C172 C192 C231 C1064  C511 C617 C1077 C1231 E329</t>
  </si>
  <si>
    <t>ASTM C40, C117, C136, C566, C702, D3666, D75, and E329</t>
  </si>
  <si>
    <t>Nathan  Schwarz</t>
  </si>
  <si>
    <t>nschwarz@fandr.com</t>
  </si>
  <si>
    <t>jdailly@buildingandearth.com</t>
  </si>
  <si>
    <t>Michael Connolly</t>
  </si>
  <si>
    <t>mconnolly@atekec.com</t>
  </si>
  <si>
    <t>(602) 291-8828</t>
  </si>
  <si>
    <t>ASTM D421 D422 D558 D698 D1140 D1557 D1883 D2216 D2487 D2488 D3740 D4318 D6938 E329</t>
  </si>
  <si>
    <t>ASTM D421 D422 D698 D1140 D1557 D2216 D2487 D2488 D4318 E329</t>
  </si>
  <si>
    <t>ASTM D2041, D2726, D2950, D3203, D3666,  D5444, D6307, and E329</t>
  </si>
  <si>
    <t>Heath Carroll</t>
  </si>
  <si>
    <t>hcarroll@geotech-lab.com</t>
  </si>
  <si>
    <t>Ron J.P. Caron</t>
  </si>
  <si>
    <t>afortt@nge-tft.com</t>
  </si>
  <si>
    <t>Tim Burbach</t>
  </si>
  <si>
    <t>timb@betagroupgc.com</t>
  </si>
  <si>
    <t>Arvel L. Williams</t>
  </si>
  <si>
    <t>awilliams@w2engineering.com</t>
  </si>
  <si>
    <t>Rod Ballard</t>
  </si>
  <si>
    <t>rod.ballard@ctecal.com</t>
  </si>
  <si>
    <t>(510) 573-6362</t>
  </si>
  <si>
    <t>Mcrowley@ecslimited.com</t>
  </si>
  <si>
    <t>Mingo Crowley</t>
  </si>
  <si>
    <t>6151 Raeford Rd
Suite A
Fayetteville, North Carolina 28304</t>
  </si>
  <si>
    <t>ECS Southeast, LLP</t>
  </si>
  <si>
    <t>David  Weisert</t>
  </si>
  <si>
    <t>david.weisert@terracon.com</t>
  </si>
  <si>
    <t>Joe Edwards</t>
  </si>
  <si>
    <t>Kevin  Salcido</t>
  </si>
  <si>
    <t>kevin.salcido@terracon.com</t>
  </si>
  <si>
    <t>ASTM C117, C127, C128, C136, C29, C40, C70, C88, C123, C131, C142, C535, C566, C702, C1077, D75, D4791</t>
  </si>
  <si>
    <t>Kevin Walker</t>
  </si>
  <si>
    <t>kevin.walker@hdrinc.com</t>
  </si>
  <si>
    <t>ASTM C31, C39, C138, C143, C172, C173, C231, C232, C403, C1064, C42, C78, C174, C192, C470, C495, C511, C617, C1077, C1231, C1611, CRD-C 61-89A, and E329</t>
  </si>
  <si>
    <t>Gaitherburg</t>
  </si>
  <si>
    <t>18904 Premiere Court Gaithersburg, MD 20879</t>
  </si>
  <si>
    <t>cfountain@mcecorp.com</t>
  </si>
  <si>
    <t>Charles Fountain</t>
  </si>
  <si>
    <t>Martin Eilers</t>
  </si>
  <si>
    <t>martin.eilers@psiusa.com</t>
  </si>
  <si>
    <t>Robert S. Wright</t>
  </si>
  <si>
    <t>bwright@kleinfelder.com</t>
  </si>
  <si>
    <t>ASTM D421 D698 D854 D1140 D1557 D1883 D2166 D2216 D2434 D2435 D2487 D2488 D2850 D2974 D3740 D4318 D4546 D4643 E329</t>
  </si>
  <si>
    <t>4322 South 50th Street, Omaha, NE    68117</t>
  </si>
  <si>
    <t>Concrete Research &amp; Testing, Inc.</t>
  </si>
  <si>
    <t>400 Frank Road Columbus, OH</t>
  </si>
  <si>
    <t>614-443-0085</t>
  </si>
  <si>
    <t>ASTM C117 C127 C128 C136 C295 C566 C702 C1260</t>
  </si>
  <si>
    <t>ASTM C39 C138 C143 C172 C173 C1064 C42 C192 C231 C457 C511 C617 C1202 C1218</t>
  </si>
  <si>
    <t>ASTM C117 C127 C128 C29 C40 C88 C123 C131 C136 C142 C535 C566 C702 C1077 C1260 C1567 D75 C546 C2419 C3666 C4791 C5821 E329</t>
  </si>
  <si>
    <t xml:space="preserve">ASTM D421 D422 D698 D854  D1556 D1557 D1883 D2166D2434  D2216 D2435 D2487 D2488 D2850 D3740 D4318 D4767 D5084 D6938 E329 </t>
  </si>
  <si>
    <t>ASTM C109 C780 C1019 C1103</t>
  </si>
  <si>
    <t xml:space="preserve">ASTM D421 D422 D698 D854 D1140 D1556 D1557 D2216 D2487 D2488 D3740 D4318 D6938 </t>
  </si>
  <si>
    <t>ASTM  C117 C127 C128 C136 C566 C702 C1077 D2419 D3666 E329</t>
  </si>
  <si>
    <t>ASTM  D2041 D2726 D3203 D3666 D4013 D5444 D6307  E329</t>
  </si>
  <si>
    <t>ASTM C31 C39 C138 C143 C172 C173 C231 C1064 C78  C1077 E329</t>
  </si>
  <si>
    <t>ASTM D421 D422 D698 D1140 D1557 D1883 D2216 D2419 D2488 D3740 D4318 D4972 D6938 E329</t>
  </si>
  <si>
    <t>ASTM D2419</t>
  </si>
  <si>
    <t>ASTM D421 D422 D698 D1140 D1557 D2216 D2487 D2488 D3740 D4318 D4767 D4829 D5084 D6938  D6913</t>
  </si>
  <si>
    <t>Randy C. Ahlrich</t>
  </si>
  <si>
    <t>rahlrich@bcdgeo.com</t>
  </si>
  <si>
    <t>ghayre@hayremcelroy.com</t>
  </si>
  <si>
    <t>Gee Hayre</t>
  </si>
  <si>
    <t>ASTM D698 D1140 D1557 D1883 D2166 D2216 D2434 D2435 D2487 D2850 D2974 D3740 D4318 D4767 D4972 D5084 E329</t>
  </si>
  <si>
    <t>ASTM D1188, D2041, D2172, D2726, D3203, D5444, D6926, D6927</t>
  </si>
  <si>
    <t>Clayton  Garrison</t>
  </si>
  <si>
    <t>John Mallen</t>
  </si>
  <si>
    <t>jmallen@mhm-inc.com</t>
  </si>
  <si>
    <t>ASTM D979 D2041 D2726 D2950 D3203 D3666 D5444 D6307 D6925</t>
  </si>
  <si>
    <t xml:space="preserve">ASTM C31 C39 C138 C143 C172 C173 C231 C1064 </t>
  </si>
  <si>
    <t>ASTM D698 D854 D1140 D1556 D1557 D2166 D2216 D2435 D2487 D2488 D2850 D3740 D4318 D4643 D6938 E329</t>
  </si>
  <si>
    <t>ASTM C117 C127 C136 C566 C702 C1077 E329</t>
  </si>
  <si>
    <t>ASTM D421 D422 D698 D1140 D1557 D2166 D216 D2487 D2488 D3740 D4318 D6938 E329</t>
  </si>
  <si>
    <t>F&amp;ME Consultants</t>
  </si>
  <si>
    <t>3112 Devine St Columbia, SC</t>
  </si>
  <si>
    <t>(803) 254-4540</t>
  </si>
  <si>
    <t>ASTM C29 C40 C117 C127 C128 C136  C702 C1077 D3666 E329</t>
  </si>
  <si>
    <t>ASTM C31 C39 C42 C138 C143 C172 C173 C192  C231 C1064 C78 C511 C617 C803 C805 C1077 C1231 E329</t>
  </si>
  <si>
    <t>ASTM D421 D422 D558  D698 D854 D1140 D1556 D1557 D1883 D2166 D2216  D2435 D2487 D2488 D2850  D2974 D3080 D3740 D4318   D4767 D5084 D6938  E329</t>
  </si>
  <si>
    <t>ASTM D413, D570, D638, D696, D737, D746, D751, D790, D792, D882, D1004, D1203, D1204, D1238, D1388, D1505, D1593, D1603, D1621, D1693, D1709, D1777, D1790, D1822, D1922, D1987, D2122, D2136, D2240, D2256, D2412, D2444, D3015, D3030, D3083, D3350, D3776, D3786, D3787, D3895, D4218, D4355, 4491, D4533, D4595, D4603, D4632, D4703, D4716, D4751, D4833, D4884, D4885, D4886, D5035, D5101, D5199, D5261, D5262, D5321, D5322, D5323, D5397, D5493, D5494, D5514, D5596, D5617, D5721, D5747, D5818, D5884, D5885, D5887, D5890, D5891, D5993, D5994, D6140, D6213, D6214, D6241, D6243, D6364, D6389, D6392, D6454, D6475, D6496, D6524, D6525, D6566, D6567, D6574, D6575, D6636, D6637, D6638, D6693, D6706, D6766, D6767, D6768, D6818, D6916, D6918, D6992, D7003, D7004, D7005, D7056, D7101, D7179, D7207, D7238, D7272, D7275, D7322, D7361, D7406, D7409, D7447, D7448, D7449, D7466, D7737, E96, F904, F1249, F1473, F2136, FTM STD No. 101c, GRI GG-1, GRI GG-2, GRI GG-7, GRI GG-8, GRI GM-11, GRI GS-7, ISO 527, ISO 9863, ISO 9864, ISO 10319, ISO 10321, ISO 10722, ISO 11058, ISO 12225, ISO 12236, ISO 12447, ISO 12956, ISO 12957, ISO12958, ISO 12960, ISO 13426, ISO 13431, ISO 13433, ISO 13438, ISO 13934, EN 12224, EN 14030, Germany: Federal Waterway Engineering &amp; Research Institute (BAW) RPG—Guidelines for Testing Geotextiles for Navigable Waterways: Section 3.11 Abrasion Resistance, and CAN/CGSB-148.1.</t>
  </si>
  <si>
    <t>ASTM D421, D698, D1140, D1557, D2216, D2487, D2419, D2488, D3740, D4318, D6938, and E329</t>
  </si>
  <si>
    <t>Scott Willing</t>
  </si>
  <si>
    <t>swilling@usanova.com</t>
  </si>
  <si>
    <t>17612 Ashley DrivePanama City Beach, Florida 32413</t>
  </si>
  <si>
    <t>(850) 866-2652</t>
  </si>
  <si>
    <t>ASTM C29, C40, C117, C127, C128, C136, C142, C566, C702, C1077, D75, D3666, D4791, D5821, and E329</t>
  </si>
  <si>
    <t>ASTM C31, C39, C42, C78, C138, C143, C172, C173, C231, C511, C617, C1064, C1077, C1231, and E329</t>
  </si>
  <si>
    <t>ASTM D421, D422, D698, D854, D1140, D1556, D1557, D1883, D2487, D2488, D2937, D2974, D3740, D4318, D6938, and E329</t>
  </si>
  <si>
    <t>ASTM C31 C39 C42 C78 C138 C143 C172 C173 C231 C1064 C511 C617 C1077 C1231</t>
  </si>
  <si>
    <t>ASTM D421 D422 D698 D854 D1140 D1556 D1557 D2216 D2487 D2488 D2974 D3740 D4318 D4643 D6938</t>
  </si>
  <si>
    <t>Rolando Lopez</t>
  </si>
  <si>
    <t>rlopez@universalengineering.com</t>
  </si>
  <si>
    <t>Atul N. Shah</t>
  </si>
  <si>
    <t>atulnlata@aol.com</t>
  </si>
  <si>
    <t>ASTM C1019 C1093 C1314 C1552</t>
  </si>
  <si>
    <t>ASTM D698 D1140 D1556 D1557 D2216  D2487 D2937 D3740 D4318 D6938 E329</t>
  </si>
  <si>
    <t>ASTM D421 D1140 D2216 D2419 D2844 D3740 4318 D6938 E329</t>
  </si>
  <si>
    <t>(714) 632-2999</t>
  </si>
  <si>
    <t>Michael Landon</t>
  </si>
  <si>
    <t>mlandon@mtglinc.com</t>
  </si>
  <si>
    <t>Joshua  Smith</t>
  </si>
  <si>
    <t>Josh.smith@terracon.com</t>
  </si>
  <si>
    <t>(224) 352-7001</t>
  </si>
  <si>
    <t>william.quinn@terracon.com</t>
  </si>
  <si>
    <t>192 Exchange Boulevard              Glendale Heights, Illinois 60139</t>
  </si>
  <si>
    <t>Glendale Heights</t>
  </si>
  <si>
    <t>William  Quinn</t>
  </si>
  <si>
    <t>ASTM C117, C127, C128, C136, C29, C40, C88, C131, C142, C535, C566, C702, C1077, D4791, and E329</t>
  </si>
  <si>
    <t>ASTM D2041, D2172, D2726, D3203, D3666, D5444, D6925, and E329</t>
  </si>
  <si>
    <t>ASTM C31, C39, C138, C143, C172, C231, C1064, C78, C511, C617, C1077, C1231, and E329</t>
  </si>
  <si>
    <t>ASTM D421, D422, D698, D854, D1140, D1557, D1883, D2166, D2216, D2435, D2487, D2488, D2850, D2974, D3080, D3740, D4318, D4546, D4767, D4943, D5084, and E329</t>
  </si>
  <si>
    <t>ASTM D421 D422 D558 D698 D1140 D1557 D2168 D2216 D2434 D2435 D2487 D2488 D3740 D4318 D6938 E329</t>
  </si>
  <si>
    <t>ASTM C117 C127 C128 C136 C29 C131 C535 C566 C702 D75 D2419 E329</t>
  </si>
  <si>
    <t>ASTM D421 D698 D1140 D1557 D2216 D2419 D2844 D3740 D4318 D6938 E329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</si>
</sst>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lt;=9999999]###\-####;\(###\)\ ###\-####"/>
    <numFmt numFmtId="165" formatCode="[$-409]d\-mmm\-yyyy;@"/>
  </numFmts>
  <fonts count="18" x14ac:knownFonts="1">
    <font>
      <sz val="11"/>
      <color theme="1"/>
      <name val="Calibri"/>
      <family val="2"/>
      <scheme val="minor"/>
    </font>
    <font>
      <b/>
      <sz val="14"/>
      <color theme="1"/>
      <name val="Calibri"/>
      <family val="2"/>
      <scheme val="minor"/>
    </font>
    <font>
      <u/>
      <sz val="11"/>
      <color theme="1"/>
      <name val="Arial"/>
      <family val="2"/>
    </font>
    <font>
      <b/>
      <sz val="16"/>
      <color theme="1"/>
      <name val="Calibri"/>
      <family val="2"/>
      <scheme val="minor"/>
    </font>
    <font>
      <sz val="16"/>
      <color theme="1"/>
      <name val="Calibri"/>
      <family val="2"/>
      <scheme val="minor"/>
    </font>
    <font>
      <b/>
      <sz val="22"/>
      <color theme="1"/>
      <name val="Calibri"/>
      <family val="2"/>
      <scheme val="minor"/>
    </font>
    <font>
      <sz val="22"/>
      <color theme="1"/>
      <name val="Calibri"/>
      <family val="2"/>
      <scheme val="minor"/>
    </font>
    <font>
      <b/>
      <u/>
      <sz val="14"/>
      <color theme="1"/>
      <name val="Arial"/>
      <family val="2"/>
    </font>
    <font>
      <sz val="14"/>
      <color theme="1"/>
      <name val="Calibri"/>
      <family val="2"/>
      <scheme val="minor"/>
    </font>
    <font>
      <b/>
      <u/>
      <sz val="16"/>
      <color theme="1"/>
      <name val="Calibri"/>
      <family val="2"/>
      <scheme val="minor"/>
    </font>
    <font>
      <b/>
      <sz val="14"/>
      <color theme="1"/>
      <name val="Arial"/>
      <family val="2"/>
    </font>
    <font>
      <b/>
      <sz val="14"/>
      <color rgb="FF000000"/>
      <name val="Calibri"/>
      <family val="2"/>
      <scheme val="minor"/>
    </font>
    <font>
      <sz val="16"/>
      <color theme="1"/>
      <name val="Arial"/>
      <family val="2"/>
    </font>
    <font>
      <vertAlign val="superscript"/>
      <sz val="16"/>
      <color theme="1"/>
      <name val="Arial"/>
      <family val="2"/>
    </font>
    <font>
      <sz val="16"/>
      <color rgb="FF000000"/>
      <name val="Arial"/>
      <family val="2"/>
    </font>
    <font>
      <b/>
      <sz val="16"/>
      <color theme="1"/>
      <name val="Arial"/>
      <family val="2"/>
    </font>
    <font>
      <sz val="16"/>
      <color rgb="FFFF0000"/>
      <name val="Arial"/>
      <family val="2"/>
    </font>
    <font>
      <sz val="10"/>
      <color theme="1"/>
      <name val="Arial"/>
      <family val="2"/>
    </font>
  </fonts>
  <fills count="7">
    <fill>
      <patternFill patternType="none"/>
    </fill>
    <fill>
      <patternFill patternType="gray125"/>
    </fill>
    <fill>
      <patternFill patternType="solid">
        <fgColor rgb="FFFFFF00"/>
        <bgColor indexed="64"/>
      </patternFill>
    </fill>
    <fill>
      <patternFill patternType="solid">
        <fgColor theme="9" tint="0.59996337778862885"/>
        <bgColor indexed="64"/>
      </patternFill>
    </fill>
    <fill>
      <patternFill patternType="solid">
        <fgColor rgb="FF99CCFF"/>
        <bgColor indexed="64"/>
      </patternFill>
    </fill>
    <fill>
      <patternFill patternType="solid">
        <fgColor theme="5" tint="0.39997558519241921"/>
        <bgColor indexed="64"/>
      </patternFill>
    </fill>
    <fill>
      <patternFill patternType="solid">
        <fgColor theme="9" tint="0.59999389629810485"/>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s>
  <cellStyleXfs count="1">
    <xf numFmtId="0" fontId="0" fillId="0" borderId="0"/>
  </cellStyleXfs>
  <cellXfs count="68">
    <xf numFmtId="0" fontId="0" fillId="0" borderId="0" xfId="0"/>
    <xf numFmtId="0" fontId="0" fillId="0" borderId="0" xfId="0" applyAlignment="1">
      <alignment wrapText="1"/>
    </xf>
    <xf numFmtId="0" fontId="0" fillId="3" borderId="0" xfId="0" applyFill="1"/>
    <xf numFmtId="0" fontId="1" fillId="3" borderId="0" xfId="0" applyFont="1" applyFill="1"/>
    <xf numFmtId="0" fontId="0" fillId="3" borderId="0" xfId="0" applyFill="1" applyBorder="1"/>
    <xf numFmtId="0" fontId="2" fillId="3" borderId="0" xfId="0" applyFont="1" applyFill="1" applyBorder="1"/>
    <xf numFmtId="0" fontId="2" fillId="3" borderId="0" xfId="0" applyFont="1" applyFill="1"/>
    <xf numFmtId="0" fontId="0" fillId="4" borderId="3" xfId="0" applyFill="1" applyBorder="1"/>
    <xf numFmtId="0" fontId="0" fillId="4" borderId="4" xfId="0" applyFill="1" applyBorder="1"/>
    <xf numFmtId="0" fontId="5" fillId="4" borderId="2" xfId="0" applyFont="1" applyFill="1" applyBorder="1"/>
    <xf numFmtId="0" fontId="5" fillId="4" borderId="3" xfId="0" applyFont="1" applyFill="1" applyBorder="1"/>
    <xf numFmtId="0" fontId="6" fillId="4" borderId="4" xfId="0" applyFont="1" applyFill="1" applyBorder="1"/>
    <xf numFmtId="0" fontId="7" fillId="3" borderId="0" xfId="0" applyFont="1" applyFill="1" applyBorder="1"/>
    <xf numFmtId="0" fontId="8" fillId="3" borderId="0" xfId="0" applyFont="1" applyFill="1" applyBorder="1"/>
    <xf numFmtId="0" fontId="8" fillId="3" borderId="0" xfId="0" applyFont="1" applyFill="1"/>
    <xf numFmtId="0" fontId="4" fillId="3" borderId="0" xfId="0" applyFont="1" applyFill="1"/>
    <xf numFmtId="0" fontId="3" fillId="3" borderId="0" xfId="0" applyFont="1" applyFill="1" applyBorder="1"/>
    <xf numFmtId="0" fontId="3" fillId="3" borderId="0" xfId="0" applyFont="1" applyFill="1"/>
    <xf numFmtId="0" fontId="10" fillId="3" borderId="0" xfId="0" applyFont="1" applyFill="1"/>
    <xf numFmtId="0" fontId="7" fillId="3" borderId="0" xfId="0" applyFont="1" applyFill="1"/>
    <xf numFmtId="0" fontId="10" fillId="3" borderId="0" xfId="0" applyFont="1" applyFill="1" applyBorder="1"/>
    <xf numFmtId="0" fontId="14" fillId="0" borderId="8" xfId="0" applyFont="1" applyBorder="1" applyAlignment="1">
      <alignment horizontal="left" vertical="top" wrapText="1"/>
    </xf>
    <xf numFmtId="0" fontId="14" fillId="0" borderId="5" xfId="0" applyFont="1" applyBorder="1" applyAlignment="1">
      <alignment horizontal="left" vertical="top" wrapText="1"/>
    </xf>
    <xf numFmtId="0" fontId="14" fillId="0" borderId="10" xfId="0" applyFont="1" applyBorder="1" applyAlignment="1">
      <alignment horizontal="left" vertical="top" wrapText="1"/>
    </xf>
    <xf numFmtId="0" fontId="12" fillId="0" borderId="9"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1" xfId="0" applyFont="1" applyBorder="1" applyAlignment="1">
      <alignment horizontal="left" vertical="top" wrapText="1"/>
    </xf>
    <xf numFmtId="0" fontId="12" fillId="0" borderId="1" xfId="0" applyFont="1" applyBorder="1" applyAlignment="1">
      <alignment horizontal="center" vertical="top" wrapText="1"/>
    </xf>
    <xf numFmtId="0" fontId="12" fillId="0" borderId="1" xfId="0" applyFont="1" applyFill="1" applyBorder="1" applyAlignment="1">
      <alignment horizontal="left" vertical="top" wrapText="1"/>
    </xf>
    <xf numFmtId="0" fontId="12" fillId="0" borderId="3" xfId="0" applyFont="1" applyBorder="1" applyAlignment="1">
      <alignment vertical="top"/>
    </xf>
    <xf numFmtId="164" fontId="12" fillId="0" borderId="1" xfId="0" applyNumberFormat="1" applyFont="1" applyFill="1" applyBorder="1" applyAlignment="1">
      <alignment horizontal="left" vertical="top"/>
    </xf>
    <xf numFmtId="0" fontId="12" fillId="0" borderId="1" xfId="0" applyFont="1" applyFill="1" applyBorder="1" applyAlignment="1">
      <alignment horizontal="center" vertical="top"/>
    </xf>
    <xf numFmtId="0" fontId="12" fillId="0" borderId="1" xfId="0" applyFont="1" applyBorder="1" applyAlignment="1">
      <alignment vertical="top"/>
    </xf>
    <xf numFmtId="0" fontId="12" fillId="0" borderId="3" xfId="0" applyFont="1" applyBorder="1" applyAlignment="1">
      <alignment horizontal="left" vertical="top" wrapText="1"/>
    </xf>
    <xf numFmtId="0" fontId="0" fillId="3" borderId="0" xfId="0" applyFill="1" applyAlignment="1">
      <alignment horizontal="center"/>
    </xf>
    <xf numFmtId="0" fontId="14" fillId="0" borderId="1" xfId="0" applyFont="1" applyBorder="1" applyAlignment="1">
      <alignment horizontal="left" vertical="top" wrapText="1"/>
    </xf>
    <xf numFmtId="0" fontId="0" fillId="0" borderId="0" xfId="0" applyAlignment="1">
      <alignment horizontal="center" vertical="center"/>
    </xf>
    <xf numFmtId="0" fontId="12" fillId="0" borderId="0" xfId="0" applyFont="1" applyBorder="1" applyAlignment="1">
      <alignment horizontal="center" vertical="center" wrapText="1"/>
    </xf>
    <xf numFmtId="0" fontId="8" fillId="0" borderId="0" xfId="0" applyFont="1" applyAlignment="1">
      <alignment horizontal="center" vertical="center"/>
    </xf>
    <xf numFmtId="0" fontId="15" fillId="5" borderId="1" xfId="0" applyFont="1" applyFill="1" applyBorder="1" applyAlignment="1">
      <alignment wrapText="1"/>
    </xf>
    <xf numFmtId="0" fontId="15" fillId="5" borderId="1" xfId="0" applyFont="1" applyFill="1" applyBorder="1" applyAlignment="1">
      <alignment horizontal="center" wrapText="1"/>
    </xf>
    <xf numFmtId="0" fontId="15" fillId="5" borderId="2" xfId="0" applyFont="1" applyFill="1" applyBorder="1" applyAlignment="1">
      <alignment wrapText="1"/>
    </xf>
    <xf numFmtId="0" fontId="15" fillId="5" borderId="3" xfId="0" applyFont="1" applyFill="1" applyBorder="1" applyAlignment="1">
      <alignment wrapText="1"/>
    </xf>
    <xf numFmtId="0" fontId="15" fillId="5" borderId="5" xfId="0" applyFont="1" applyFill="1" applyBorder="1" applyAlignment="1">
      <alignment wrapText="1"/>
    </xf>
    <xf numFmtId="0" fontId="14" fillId="0" borderId="2" xfId="0" applyFont="1" applyBorder="1" applyAlignment="1">
      <alignment horizontal="left" vertical="top" wrapText="1"/>
    </xf>
    <xf numFmtId="0" fontId="12" fillId="0" borderId="4" xfId="0" applyFont="1" applyFill="1" applyBorder="1" applyAlignment="1">
      <alignment horizontal="left" vertical="top" wrapText="1"/>
    </xf>
    <xf numFmtId="0" fontId="14" fillId="0" borderId="3" xfId="0" applyFont="1" applyBorder="1" applyAlignment="1">
      <alignment horizontal="left" vertical="top" wrapText="1"/>
    </xf>
    <xf numFmtId="0" fontId="12" fillId="0" borderId="1" xfId="0" applyFont="1" applyBorder="1" applyAlignment="1">
      <alignment vertical="top" wrapText="1"/>
    </xf>
    <xf numFmtId="15" fontId="14" fillId="0" borderId="8" xfId="0" applyNumberFormat="1" applyFont="1" applyBorder="1" applyAlignment="1">
      <alignment horizontal="left" vertical="top" wrapText="1"/>
    </xf>
    <xf numFmtId="0" fontId="5" fillId="2" borderId="6" xfId="0" applyFont="1" applyFill="1" applyBorder="1"/>
    <xf numFmtId="165" fontId="5" fillId="2" borderId="7" xfId="0" applyNumberFormat="1" applyFont="1" applyFill="1" applyBorder="1"/>
    <xf numFmtId="165" fontId="0" fillId="3" borderId="0" xfId="0" applyNumberFormat="1" applyFill="1"/>
    <xf numFmtId="165" fontId="15" fillId="5" borderId="1" xfId="0" applyNumberFormat="1" applyFont="1" applyFill="1" applyBorder="1" applyAlignment="1">
      <alignment horizontal="center" wrapText="1"/>
    </xf>
    <xf numFmtId="165" fontId="12" fillId="0" borderId="3" xfId="0" applyNumberFormat="1" applyFont="1" applyBorder="1" applyAlignment="1">
      <alignment horizontal="center" vertical="top"/>
    </xf>
    <xf numFmtId="165" fontId="12" fillId="0" borderId="1" xfId="0" applyNumberFormat="1" applyFont="1" applyBorder="1" applyAlignment="1">
      <alignment horizontal="center" vertical="top"/>
    </xf>
    <xf numFmtId="165" fontId="0" fillId="0" borderId="0" xfId="0" applyNumberFormat="1" applyAlignment="1">
      <alignment horizontal="center"/>
    </xf>
    <xf numFmtId="0" fontId="12" fillId="0" borderId="8" xfId="0" applyFont="1" applyFill="1" applyBorder="1" applyAlignment="1">
      <alignment horizontal="center" vertical="top"/>
    </xf>
    <xf numFmtId="0" fontId="12" fillId="0" borderId="2" xfId="0" applyFont="1" applyFill="1" applyBorder="1" applyAlignment="1">
      <alignment horizontal="center" vertical="top"/>
    </xf>
    <xf numFmtId="0" fontId="0" fillId="0" borderId="8" xfId="0" applyBorder="1"/>
    <xf numFmtId="0" fontId="0" fillId="0" borderId="5" xfId="0" applyBorder="1"/>
    <xf numFmtId="0" fontId="14" fillId="0" borderId="9" xfId="0" applyFont="1" applyBorder="1" applyAlignment="1">
      <alignment horizontal="left" vertical="top" wrapText="1"/>
    </xf>
    <xf numFmtId="0" fontId="12" fillId="0" borderId="8" xfId="0" applyFont="1" applyFill="1" applyBorder="1" applyAlignment="1">
      <alignment horizontal="left" vertical="top" wrapText="1"/>
    </xf>
    <xf numFmtId="0" fontId="11" fillId="6" borderId="0" xfId="0" applyFont="1" applyFill="1"/>
    <xf numFmtId="0" fontId="12" fillId="0" borderId="3" xfId="0" applyFont="1" applyBorder="1" applyAlignment="1">
      <alignment vertical="top" wrapText="1"/>
    </xf>
    <xf numFmtId="0" fontId="14" fillId="0" borderId="11" xfId="0" applyFont="1" applyBorder="1" applyAlignment="1">
      <alignment horizontal="left" vertical="top" wrapText="1"/>
    </xf>
    <xf numFmtId="164" fontId="12" fillId="0" borderId="1" xfId="0" applyNumberFormat="1" applyFont="1" applyBorder="1" applyAlignment="1">
      <alignment horizontal="left" vertical="top" wrapText="1"/>
    </xf>
    <xf numFmtId="0" fontId="12" fillId="0" borderId="3" xfId="0" applyFont="1" applyFill="1" applyBorder="1" applyAlignment="1">
      <alignment horizontal="left" vertical="top" wrapText="1"/>
    </xf>
    <xf numFmtId="0" fontId="17" fillId="0" borderId="0" xfId="0" applyFont="1" applyAlignment="1">
      <alignment horizontal="left" vertical="center" indent="5"/>
    </xf>
  </cellXfs>
  <cellStyles count="1">
    <cellStyle name="Normal" xfId="0" builtinId="0"/>
  </cellStyles>
  <dxfs count="45">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
      <font>
        <color auto="1"/>
      </font>
      <fill>
        <patternFill>
          <bgColor rgb="FFFFFF00"/>
        </patternFill>
      </fill>
    </dxf>
    <dxf>
      <fill>
        <patternFill>
          <bgColor rgb="FFFF0000"/>
        </patternFill>
      </fill>
    </dxf>
    <dxf>
      <fill>
        <patternFill>
          <bgColor rgb="FF00B050"/>
        </patternFill>
      </fill>
    </dxf>
  </dxfs>
  <tableStyles count="0" defaultTableStyle="TableStyleMedium2" defaultPivotStyle="PivotStyleLight16"/>
  <colors>
    <mruColors>
      <color rgb="FFFF7C80"/>
      <color rgb="FF99CCFF"/>
      <color rgb="FFDDDDDD"/>
      <color rgb="FF00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139</xdr:row>
      <xdr:rowOff>15875</xdr:rowOff>
    </xdr:from>
    <xdr:ext cx="48069500" cy="1285875"/>
    <xdr:sp macro="" textlink="">
      <xdr:nvSpPr>
        <xdr:cNvPr id="2" name="Rectangle 1"/>
        <xdr:cNvSpPr/>
      </xdr:nvSpPr>
      <xdr:spPr>
        <a:xfrm>
          <a:off x="0" y="178847750"/>
          <a:ext cx="48069500" cy="1285875"/>
        </a:xfrm>
        <a:prstGeom prst="rect">
          <a:avLst/>
        </a:prstGeom>
        <a:solidFill>
          <a:srgbClr val="FF0000">
            <a:alpha val="30000"/>
          </a:srgbClr>
        </a:solidFill>
      </xdr:spPr>
      <xdr:txBody>
        <a:bodyPr wrap="square" lIns="91440" tIns="45720" rIns="91440" bIns="45720">
          <a:noAutofit/>
        </a:bodyPr>
        <a:lstStyle/>
        <a:p>
          <a:pPr algn="ctr"/>
          <a:r>
            <a:rPr lang="en-US" sz="5400" b="0" cap="none" spc="0">
              <a:ln w="0"/>
              <a:solidFill>
                <a:schemeClr val="tx1"/>
              </a:solidFill>
              <a:effectLst>
                <a:outerShdw blurRad="38100" dist="19050" dir="2700000" algn="tl" rotWithShape="0">
                  <a:schemeClr val="dk1">
                    <a:alpha val="40000"/>
                  </a:schemeClr>
                </a:outerShdw>
              </a:effectLst>
            </a:rPr>
            <a:t>T</a:t>
          </a:r>
          <a:r>
            <a:rPr lang="en-US" sz="6600" b="0" cap="none" spc="0">
              <a:ln w="0"/>
              <a:solidFill>
                <a:schemeClr val="tx1"/>
              </a:solidFill>
              <a:effectLst>
                <a:outerShdw blurRad="38100" dist="19050" dir="2700000" algn="tl" rotWithShape="0">
                  <a:schemeClr val="dk1">
                    <a:alpha val="40000"/>
                  </a:schemeClr>
                </a:outerShdw>
              </a:effectLst>
            </a:rPr>
            <a:t>HIS</a:t>
          </a:r>
          <a:r>
            <a:rPr lang="en-US" sz="6600" b="0" cap="none" spc="0" baseline="0">
              <a:ln w="0"/>
              <a:solidFill>
                <a:schemeClr val="tx1"/>
              </a:solidFill>
              <a:effectLst>
                <a:outerShdw blurRad="38100" dist="19050" dir="2700000" algn="tl" rotWithShape="0">
                  <a:schemeClr val="dk1">
                    <a:alpha val="40000"/>
                  </a:schemeClr>
                </a:outerShdw>
              </a:effectLst>
            </a:rPr>
            <a:t>  VALIDATION IS  REVOKED  AS OF  1  FEBRUARY 2018</a:t>
          </a:r>
          <a:endParaRPr lang="en-US" sz="66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0</xdr:col>
      <xdr:colOff>15874</xdr:colOff>
      <xdr:row>610</xdr:row>
      <xdr:rowOff>15875</xdr:rowOff>
    </xdr:from>
    <xdr:ext cx="48069499" cy="1524000"/>
    <xdr:sp macro="" textlink="">
      <xdr:nvSpPr>
        <xdr:cNvPr id="3" name="TextBox 2"/>
        <xdr:cNvSpPr txBox="1"/>
      </xdr:nvSpPr>
      <xdr:spPr>
        <a:xfrm>
          <a:off x="15874" y="892127375"/>
          <a:ext cx="48069499" cy="1524000"/>
        </a:xfrm>
        <a:prstGeom prst="rect">
          <a:avLst/>
        </a:prstGeom>
        <a:solidFill>
          <a:srgbClr val="FF0000">
            <a:alpha val="30000"/>
          </a:srgb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8800"/>
            <a:t>THIS</a:t>
          </a:r>
          <a:r>
            <a:rPr lang="en-US" sz="8800" baseline="0"/>
            <a:t> VALIDATION REVOKED AS OF 16 FEBRUARY 2018</a:t>
          </a:r>
          <a:endParaRPr lang="en-US" sz="88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jmdiaz@kleinfelder.com" TargetMode="External"/><Relationship Id="rId7" Type="http://schemas.openxmlformats.org/officeDocument/2006/relationships/hyperlink" Target="mailto:kristin.kohls@ctecal.com" TargetMode="External"/><Relationship Id="rId2" Type="http://schemas.openxmlformats.org/officeDocument/2006/relationships/hyperlink" Target="mailto:jgarcia@jacasierra.com" TargetMode="External"/><Relationship Id="rId1" Type="http://schemas.openxmlformats.org/officeDocument/2006/relationships/hyperlink" Target="mailto:mbarnes@geo-solutions.net" TargetMode="External"/><Relationship Id="rId6" Type="http://schemas.openxmlformats.org/officeDocument/2006/relationships/hyperlink" Target="mailto:gsauter@gtaeng.com" TargetMode="External"/><Relationship Id="rId5" Type="http://schemas.openxmlformats.org/officeDocument/2006/relationships/hyperlink" Target="mailto:lcalkins@stratageotech.com" TargetMode="External"/><Relationship Id="rId4" Type="http://schemas.openxmlformats.org/officeDocument/2006/relationships/hyperlink" Target="mailto:lsimington@smeinc.com"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73"/>
  <sheetViews>
    <sheetView tabSelected="1" zoomScale="60" zoomScaleNormal="60" workbookViewId="0">
      <pane ySplit="15" topLeftCell="A16" activePane="bottomLeft" state="frozen"/>
      <selection pane="bottomLeft" activeCell="G20" sqref="G20"/>
    </sheetView>
  </sheetViews>
  <sheetFormatPr defaultRowHeight="15" x14ac:dyDescent="0.25"/>
  <cols>
    <col min="1" max="1" width="25" customWidth="1"/>
    <col min="2" max="2" width="26.5703125" bestFit="1" customWidth="1"/>
    <col min="3" max="3" width="29.28515625" bestFit="1" customWidth="1"/>
    <col min="4" max="4" width="33.7109375" customWidth="1"/>
    <col min="5" max="5" width="35.7109375" customWidth="1"/>
    <col min="6" max="6" width="19.5703125" customWidth="1"/>
    <col min="7" max="7" width="59.85546875" customWidth="1"/>
    <col min="8" max="8" width="33.85546875" bestFit="1" customWidth="1"/>
    <col min="9" max="9" width="27.140625" customWidth="1"/>
    <col min="10" max="10" width="35.7109375" customWidth="1"/>
    <col min="11" max="11" width="21.140625" style="55" bestFit="1" customWidth="1"/>
    <col min="12" max="12" width="25.28515625" customWidth="1"/>
    <col min="13" max="13" width="24.85546875" customWidth="1"/>
    <col min="14" max="19" width="40.7109375" customWidth="1"/>
    <col min="20" max="20" width="36.7109375" customWidth="1"/>
    <col min="21" max="21" width="111.42578125" customWidth="1"/>
    <col min="22" max="22" width="27.28515625" style="36" customWidth="1"/>
  </cols>
  <sheetData>
    <row r="1" spans="1:28" ht="29.25" thickBot="1" x14ac:dyDescent="0.5">
      <c r="A1" s="9" t="s">
        <v>22</v>
      </c>
      <c r="B1" s="10"/>
      <c r="C1" s="10"/>
      <c r="D1" s="10"/>
      <c r="E1" s="11"/>
      <c r="F1" s="7"/>
      <c r="G1" s="7"/>
      <c r="H1" s="8"/>
      <c r="I1" s="2"/>
      <c r="J1" s="34"/>
      <c r="K1" s="51"/>
      <c r="L1" s="2"/>
      <c r="M1" s="2"/>
      <c r="N1" s="2"/>
      <c r="O1" s="2"/>
      <c r="P1" s="2"/>
      <c r="Q1" s="2"/>
      <c r="R1" s="2"/>
      <c r="S1" s="2"/>
      <c r="T1" s="2"/>
      <c r="U1" s="2"/>
      <c r="V1"/>
    </row>
    <row r="2" spans="1:28" ht="29.25" thickBot="1" x14ac:dyDescent="0.5">
      <c r="A2" s="49" t="s">
        <v>20</v>
      </c>
      <c r="B2" s="50">
        <v>43255</v>
      </c>
      <c r="C2" s="3"/>
      <c r="D2" s="3"/>
      <c r="E2" s="2"/>
      <c r="F2" s="2"/>
      <c r="G2" s="2"/>
      <c r="H2" s="2"/>
      <c r="I2" s="2"/>
      <c r="J2" s="34"/>
      <c r="K2" s="51"/>
      <c r="L2" s="2"/>
      <c r="M2" s="2"/>
      <c r="N2" s="2"/>
      <c r="O2" s="2"/>
      <c r="P2" s="2"/>
      <c r="Q2" s="2"/>
      <c r="R2" s="2"/>
      <c r="S2" s="2"/>
      <c r="T2" s="2"/>
      <c r="U2" s="2"/>
      <c r="V2"/>
    </row>
    <row r="3" spans="1:28" x14ac:dyDescent="0.25">
      <c r="A3" s="4"/>
      <c r="B3" s="4"/>
      <c r="C3" s="2"/>
      <c r="D3" s="2"/>
      <c r="E3" s="2"/>
      <c r="F3" s="2"/>
      <c r="G3" s="2"/>
      <c r="H3" s="2"/>
      <c r="I3" s="2"/>
      <c r="J3" s="34"/>
      <c r="K3" s="51"/>
      <c r="L3" s="2"/>
      <c r="M3" s="2"/>
      <c r="N3" s="2"/>
      <c r="O3" s="2"/>
      <c r="P3" s="2"/>
      <c r="Q3" s="2"/>
      <c r="R3" s="2"/>
      <c r="S3" s="2"/>
      <c r="T3" s="2"/>
      <c r="U3" s="2"/>
      <c r="V3"/>
    </row>
    <row r="4" spans="1:28" ht="18" x14ac:dyDescent="0.25">
      <c r="A4" s="12" t="s">
        <v>23</v>
      </c>
      <c r="B4" s="5"/>
      <c r="C4" s="6"/>
      <c r="D4" s="6"/>
      <c r="E4" s="2"/>
      <c r="F4" s="2"/>
      <c r="G4" s="2"/>
      <c r="H4" s="2"/>
      <c r="I4" s="2"/>
      <c r="J4" s="34"/>
      <c r="K4" s="51"/>
      <c r="L4" s="2"/>
      <c r="M4" s="2"/>
      <c r="N4" s="2"/>
      <c r="O4" s="2"/>
      <c r="P4" s="2"/>
      <c r="Q4" s="2"/>
      <c r="R4" s="2"/>
      <c r="S4" s="2"/>
      <c r="T4" s="2"/>
      <c r="U4" s="2"/>
      <c r="V4"/>
    </row>
    <row r="5" spans="1:28" x14ac:dyDescent="0.25">
      <c r="A5" s="5"/>
      <c r="B5" s="5"/>
      <c r="C5" s="6"/>
      <c r="D5" s="6"/>
      <c r="E5" s="2"/>
      <c r="F5" s="2"/>
      <c r="G5" s="2"/>
      <c r="H5" s="2"/>
      <c r="I5" s="2"/>
      <c r="J5" s="34"/>
      <c r="K5" s="51"/>
      <c r="L5" s="2"/>
      <c r="M5" s="2"/>
      <c r="N5" s="2"/>
      <c r="O5" s="2"/>
      <c r="P5" s="2"/>
      <c r="Q5" s="2"/>
      <c r="R5" s="2"/>
      <c r="S5" s="2"/>
      <c r="T5" s="2"/>
      <c r="U5" s="2"/>
      <c r="V5"/>
    </row>
    <row r="6" spans="1:28" ht="18" x14ac:dyDescent="0.25">
      <c r="A6" s="18" t="s">
        <v>24</v>
      </c>
      <c r="B6" s="19"/>
      <c r="C6" s="19"/>
      <c r="D6" s="19"/>
      <c r="E6" s="18" t="s">
        <v>25</v>
      </c>
      <c r="F6" s="2"/>
      <c r="G6" s="2"/>
      <c r="H6" s="2"/>
      <c r="I6" s="2"/>
      <c r="J6" s="34"/>
      <c r="K6" s="51"/>
      <c r="L6" s="2"/>
      <c r="M6" s="2"/>
      <c r="N6" s="2"/>
      <c r="O6" s="2"/>
      <c r="P6" s="2"/>
      <c r="Q6" s="2"/>
      <c r="R6" s="2"/>
      <c r="S6" s="2"/>
      <c r="T6" s="2"/>
      <c r="U6" s="2"/>
      <c r="V6"/>
    </row>
    <row r="7" spans="1:28" ht="18" x14ac:dyDescent="0.25">
      <c r="A7" s="18" t="s">
        <v>1</v>
      </c>
      <c r="B7" s="18"/>
      <c r="C7" s="18"/>
      <c r="D7" s="18"/>
      <c r="E7" s="18" t="s">
        <v>0</v>
      </c>
      <c r="F7" s="2"/>
      <c r="G7" s="2"/>
      <c r="H7" s="2"/>
      <c r="I7" s="2"/>
      <c r="J7" s="34"/>
      <c r="K7" s="51"/>
      <c r="L7" s="2"/>
      <c r="M7" s="2"/>
      <c r="N7" s="2"/>
      <c r="O7" s="2"/>
      <c r="P7" s="2"/>
      <c r="Q7" s="2"/>
      <c r="R7" s="2"/>
      <c r="S7" s="2"/>
      <c r="T7" s="2"/>
      <c r="U7" s="2"/>
      <c r="V7"/>
    </row>
    <row r="8" spans="1:28" ht="18" x14ac:dyDescent="0.25">
      <c r="A8" s="20" t="s">
        <v>18</v>
      </c>
      <c r="B8" s="20"/>
      <c r="C8" s="18"/>
      <c r="D8" s="18"/>
      <c r="E8" s="18" t="s">
        <v>26</v>
      </c>
      <c r="F8" s="2"/>
      <c r="G8" s="2"/>
      <c r="H8" s="2"/>
      <c r="I8" s="2"/>
      <c r="J8" s="34"/>
      <c r="K8" s="51"/>
      <c r="L8" s="2"/>
      <c r="M8" s="2"/>
      <c r="N8" s="2"/>
      <c r="O8" s="2"/>
      <c r="P8" s="2"/>
      <c r="Q8" s="2"/>
      <c r="R8" s="2"/>
      <c r="S8" s="2"/>
      <c r="T8" s="2"/>
      <c r="U8" s="2"/>
      <c r="V8"/>
    </row>
    <row r="9" spans="1:28" ht="18.75" x14ac:dyDescent="0.3">
      <c r="A9" s="13"/>
      <c r="B9" s="13"/>
      <c r="C9" s="14"/>
      <c r="D9" s="14"/>
      <c r="E9" s="14"/>
      <c r="F9" s="14"/>
      <c r="G9" s="2"/>
      <c r="H9" s="2"/>
      <c r="I9" s="2"/>
      <c r="J9" s="34"/>
      <c r="K9" s="51"/>
      <c r="L9" s="2"/>
      <c r="M9" s="2"/>
      <c r="N9" s="2"/>
      <c r="O9" s="2"/>
      <c r="P9" s="2"/>
      <c r="Q9" s="2"/>
      <c r="R9" s="2"/>
      <c r="S9" s="2"/>
      <c r="T9" s="2"/>
      <c r="U9" s="2"/>
      <c r="V9"/>
    </row>
    <row r="10" spans="1:28" ht="21" x14ac:dyDescent="0.35">
      <c r="A10" s="16" t="s">
        <v>27</v>
      </c>
      <c r="B10" s="16"/>
      <c r="C10" s="17"/>
      <c r="D10" s="17"/>
      <c r="E10" s="15"/>
      <c r="F10" s="15"/>
      <c r="G10" s="2"/>
      <c r="H10" s="2"/>
      <c r="I10" s="2"/>
      <c r="J10" s="34"/>
      <c r="K10" s="51"/>
      <c r="L10" s="2"/>
      <c r="M10" s="2"/>
      <c r="N10" s="2"/>
      <c r="O10" s="2"/>
      <c r="P10" s="2"/>
      <c r="Q10" s="2"/>
      <c r="R10" s="2"/>
      <c r="S10" s="2"/>
      <c r="T10" s="2"/>
      <c r="U10" s="2"/>
      <c r="V10"/>
    </row>
    <row r="11" spans="1:28" ht="21" x14ac:dyDescent="0.35">
      <c r="A11" s="16"/>
      <c r="B11" s="16"/>
      <c r="C11" s="17"/>
      <c r="D11" s="17"/>
      <c r="E11" s="15"/>
      <c r="F11" s="15"/>
      <c r="G11" s="2"/>
      <c r="H11" s="2"/>
      <c r="I11" s="2"/>
      <c r="J11" s="34"/>
      <c r="K11" s="51"/>
      <c r="L11" s="2"/>
      <c r="M11" s="2"/>
      <c r="N11" s="2"/>
      <c r="O11" s="2"/>
      <c r="P11" s="2"/>
      <c r="Q11" s="2"/>
      <c r="R11" s="2"/>
      <c r="S11" s="2"/>
      <c r="T11" s="2"/>
      <c r="U11" s="2"/>
      <c r="V11"/>
    </row>
    <row r="12" spans="1:28" ht="18.75" x14ac:dyDescent="0.3">
      <c r="A12" s="62" t="s">
        <v>28</v>
      </c>
      <c r="B12" s="13"/>
      <c r="C12" s="14"/>
      <c r="D12" s="14"/>
      <c r="E12" s="14"/>
      <c r="F12" s="14"/>
      <c r="G12" s="2"/>
      <c r="H12" s="2"/>
      <c r="I12" s="2"/>
      <c r="J12" s="34"/>
      <c r="K12" s="51"/>
      <c r="L12" s="2"/>
      <c r="M12" s="2"/>
      <c r="N12" s="2"/>
      <c r="O12" s="2"/>
      <c r="P12" s="2"/>
      <c r="Q12" s="2"/>
      <c r="R12" s="2"/>
      <c r="S12" s="2"/>
      <c r="T12" s="2"/>
      <c r="U12" s="2"/>
      <c r="V12"/>
    </row>
    <row r="13" spans="1:28" ht="18.75" x14ac:dyDescent="0.3">
      <c r="A13" s="62" t="s">
        <v>29</v>
      </c>
      <c r="B13" s="13"/>
      <c r="C13" s="14"/>
      <c r="D13" s="14"/>
      <c r="E13" s="14"/>
      <c r="F13" s="14"/>
      <c r="G13" s="2"/>
      <c r="H13" s="2"/>
      <c r="I13" s="2"/>
      <c r="J13" s="34"/>
      <c r="K13" s="51"/>
      <c r="L13" s="2"/>
      <c r="M13" s="2"/>
      <c r="N13" s="2"/>
      <c r="O13" s="2"/>
      <c r="P13" s="2"/>
      <c r="Q13" s="2"/>
      <c r="R13" s="2"/>
      <c r="S13" s="2"/>
      <c r="T13" s="2"/>
      <c r="U13" s="2"/>
      <c r="V13"/>
    </row>
    <row r="14" spans="1:28" ht="19.5" thickBot="1" x14ac:dyDescent="0.35">
      <c r="A14" s="13"/>
      <c r="B14" s="13"/>
      <c r="C14" s="14"/>
      <c r="D14" s="14"/>
      <c r="E14" s="14"/>
      <c r="F14" s="14"/>
      <c r="G14" s="2"/>
      <c r="H14" s="2"/>
      <c r="I14" s="2"/>
      <c r="J14" s="34"/>
      <c r="K14" s="51"/>
      <c r="L14" s="2"/>
      <c r="M14" s="2"/>
      <c r="N14" s="2"/>
      <c r="O14" s="2"/>
      <c r="P14" s="2"/>
      <c r="Q14" s="2"/>
      <c r="R14" s="2"/>
      <c r="S14" s="2"/>
      <c r="T14" s="2"/>
      <c r="U14" s="2"/>
      <c r="V14"/>
    </row>
    <row r="15" spans="1:28" ht="61.5" thickBot="1" x14ac:dyDescent="0.35">
      <c r="A15" s="39" t="s">
        <v>894</v>
      </c>
      <c r="B15" s="39" t="s">
        <v>893</v>
      </c>
      <c r="C15" s="39" t="s">
        <v>15</v>
      </c>
      <c r="D15" s="40" t="s">
        <v>19</v>
      </c>
      <c r="E15" s="39" t="s">
        <v>2</v>
      </c>
      <c r="F15" s="39" t="s">
        <v>5</v>
      </c>
      <c r="G15" s="41" t="s">
        <v>3</v>
      </c>
      <c r="H15" s="39" t="s">
        <v>4</v>
      </c>
      <c r="I15" s="39" t="s">
        <v>16</v>
      </c>
      <c r="J15" s="39" t="s">
        <v>14</v>
      </c>
      <c r="K15" s="52" t="s">
        <v>6</v>
      </c>
      <c r="L15" s="39" t="s">
        <v>13</v>
      </c>
      <c r="M15" s="39" t="s">
        <v>3036</v>
      </c>
      <c r="N15" s="42" t="s">
        <v>8</v>
      </c>
      <c r="O15" s="43" t="s">
        <v>9</v>
      </c>
      <c r="P15" s="39" t="s">
        <v>7</v>
      </c>
      <c r="Q15" s="39" t="s">
        <v>10</v>
      </c>
      <c r="R15" s="43" t="s">
        <v>271</v>
      </c>
      <c r="S15" s="43" t="s">
        <v>11</v>
      </c>
      <c r="T15" s="39" t="s">
        <v>12</v>
      </c>
      <c r="U15" s="39" t="s">
        <v>17</v>
      </c>
      <c r="V15" s="37" t="s">
        <v>21</v>
      </c>
      <c r="W15" s="37"/>
      <c r="X15" s="1"/>
      <c r="Y15" s="1"/>
      <c r="Z15" s="1"/>
      <c r="AA15" s="1"/>
      <c r="AB15" s="1"/>
    </row>
    <row r="16" spans="1:28" ht="81.75" thickBot="1" x14ac:dyDescent="0.3">
      <c r="A16" s="26" t="s">
        <v>895</v>
      </c>
      <c r="B16" s="26" t="s">
        <v>30</v>
      </c>
      <c r="C16" s="26" t="s">
        <v>62</v>
      </c>
      <c r="D16" s="27" t="str">
        <f t="shared" ref="D16:D79" ca="1" si="0">IF(V16&gt;180,"VALIDATED",IF(V16&lt;0,"VALIDATION EXPIRED","VALIDATION EXPIRES IN &lt; 180 DAYS"))</f>
        <v>VALIDATED</v>
      </c>
      <c r="E16" s="28" t="s">
        <v>63</v>
      </c>
      <c r="F16" s="28"/>
      <c r="G16" s="33" t="s">
        <v>64</v>
      </c>
      <c r="H16" s="32" t="s">
        <v>65</v>
      </c>
      <c r="I16" s="30"/>
      <c r="J16" s="28"/>
      <c r="K16" s="53">
        <v>43540</v>
      </c>
      <c r="L16" s="31" t="s">
        <v>33</v>
      </c>
      <c r="M16" s="56"/>
      <c r="N16" s="21"/>
      <c r="O16" s="22"/>
      <c r="P16" s="24" t="s">
        <v>67</v>
      </c>
      <c r="Q16" s="23"/>
      <c r="R16" s="22"/>
      <c r="S16" s="22" t="s">
        <v>68</v>
      </c>
      <c r="T16" s="23"/>
      <c r="U16" s="25"/>
      <c r="V16" s="38">
        <f t="shared" ref="V16:V79" ca="1" si="1">IF(K16= "", "", _xlfn.DAYS(K16,(TODAY())))</f>
        <v>285</v>
      </c>
    </row>
    <row r="17" spans="1:22" ht="122.25" thickBot="1" x14ac:dyDescent="0.3">
      <c r="A17" s="26" t="s">
        <v>895</v>
      </c>
      <c r="B17" s="26" t="s">
        <v>30</v>
      </c>
      <c r="C17" s="26" t="s">
        <v>31</v>
      </c>
      <c r="D17" s="27" t="str">
        <f t="shared" ca="1" si="0"/>
        <v>VALIDATION EXPIRES IN &lt; 180 DAYS</v>
      </c>
      <c r="E17" s="28" t="s">
        <v>1904</v>
      </c>
      <c r="F17" s="28"/>
      <c r="G17" s="63" t="s">
        <v>40</v>
      </c>
      <c r="H17" s="32" t="s">
        <v>32</v>
      </c>
      <c r="I17" s="30"/>
      <c r="J17" s="28"/>
      <c r="K17" s="53">
        <v>43281</v>
      </c>
      <c r="L17" s="31" t="s">
        <v>33</v>
      </c>
      <c r="M17" s="56"/>
      <c r="N17" s="21" t="s">
        <v>35</v>
      </c>
      <c r="O17" s="22" t="s">
        <v>34</v>
      </c>
      <c r="P17" s="24" t="s">
        <v>36</v>
      </c>
      <c r="Q17" s="23" t="s">
        <v>37</v>
      </c>
      <c r="R17" s="22"/>
      <c r="S17" s="22" t="s">
        <v>39</v>
      </c>
      <c r="T17" s="23" t="s">
        <v>38</v>
      </c>
      <c r="U17" s="25"/>
      <c r="V17" s="38">
        <f t="shared" ca="1" si="1"/>
        <v>26</v>
      </c>
    </row>
    <row r="18" spans="1:22" ht="122.25" thickBot="1" x14ac:dyDescent="0.3">
      <c r="A18" s="26" t="s">
        <v>895</v>
      </c>
      <c r="B18" s="26" t="s">
        <v>30</v>
      </c>
      <c r="C18" s="26" t="s">
        <v>31</v>
      </c>
      <c r="D18" s="27" t="str">
        <f t="shared" ca="1" si="0"/>
        <v>VALIDATION EXPIRED</v>
      </c>
      <c r="E18" s="28" t="s">
        <v>41</v>
      </c>
      <c r="F18" s="28"/>
      <c r="G18" s="63" t="s">
        <v>42</v>
      </c>
      <c r="H18" s="32" t="s">
        <v>43</v>
      </c>
      <c r="I18" s="30"/>
      <c r="J18" s="28"/>
      <c r="K18" s="53">
        <v>43190</v>
      </c>
      <c r="L18" s="31" t="s">
        <v>33</v>
      </c>
      <c r="M18" s="56"/>
      <c r="N18" s="21" t="s">
        <v>44</v>
      </c>
      <c r="O18" s="22"/>
      <c r="P18" s="24" t="s">
        <v>45</v>
      </c>
      <c r="Q18" s="23"/>
      <c r="R18" s="22"/>
      <c r="S18" s="22" t="s">
        <v>46</v>
      </c>
      <c r="T18" s="23"/>
      <c r="U18" s="25"/>
      <c r="V18" s="38">
        <f t="shared" ca="1" si="1"/>
        <v>-65</v>
      </c>
    </row>
    <row r="19" spans="1:22" ht="142.5" thickBot="1" x14ac:dyDescent="0.3">
      <c r="A19" s="26" t="s">
        <v>895</v>
      </c>
      <c r="B19" s="26" t="s">
        <v>30</v>
      </c>
      <c r="C19" s="26" t="s">
        <v>31</v>
      </c>
      <c r="D19" s="27" t="str">
        <f t="shared" ca="1" si="0"/>
        <v>VALIDATION EXPIRES IN &lt; 180 DAYS</v>
      </c>
      <c r="E19" s="28" t="s">
        <v>47</v>
      </c>
      <c r="F19" s="28" t="s">
        <v>4047</v>
      </c>
      <c r="G19" s="63" t="s">
        <v>48</v>
      </c>
      <c r="H19" s="32" t="s">
        <v>49</v>
      </c>
      <c r="I19" s="30"/>
      <c r="J19" s="28" t="s">
        <v>4048</v>
      </c>
      <c r="K19" s="53">
        <v>43299</v>
      </c>
      <c r="L19" s="31" t="s">
        <v>33</v>
      </c>
      <c r="M19" s="56"/>
      <c r="N19" s="21" t="s">
        <v>50</v>
      </c>
      <c r="O19" s="22" t="s">
        <v>53</v>
      </c>
      <c r="P19" s="24" t="s">
        <v>51</v>
      </c>
      <c r="Q19" s="23"/>
      <c r="R19" s="22"/>
      <c r="S19" s="22" t="s">
        <v>52</v>
      </c>
      <c r="T19" s="23"/>
      <c r="U19" s="25"/>
      <c r="V19" s="38">
        <f t="shared" ca="1" si="1"/>
        <v>44</v>
      </c>
    </row>
    <row r="20" spans="1:22" ht="102" thickBot="1" x14ac:dyDescent="0.3">
      <c r="A20" s="26" t="s">
        <v>895</v>
      </c>
      <c r="B20" s="26" t="s">
        <v>30</v>
      </c>
      <c r="C20" s="26" t="s">
        <v>31</v>
      </c>
      <c r="D20" s="27" t="str">
        <f t="shared" ca="1" si="0"/>
        <v>VALIDATION EXPIRES IN &lt; 180 DAYS</v>
      </c>
      <c r="E20" s="28" t="s">
        <v>90</v>
      </c>
      <c r="F20" s="28"/>
      <c r="G20" s="29" t="s">
        <v>91</v>
      </c>
      <c r="H20" s="32" t="s">
        <v>92</v>
      </c>
      <c r="I20" s="30"/>
      <c r="J20" s="28"/>
      <c r="K20" s="53">
        <v>43414</v>
      </c>
      <c r="L20" s="31" t="s">
        <v>33</v>
      </c>
      <c r="M20" s="56"/>
      <c r="N20" s="21" t="s">
        <v>94</v>
      </c>
      <c r="O20" s="22" t="s">
        <v>95</v>
      </c>
      <c r="P20" s="24" t="s">
        <v>96</v>
      </c>
      <c r="Q20" s="23" t="s">
        <v>93</v>
      </c>
      <c r="R20" s="22"/>
      <c r="S20" s="22" t="s">
        <v>97</v>
      </c>
      <c r="T20" s="23"/>
      <c r="U20" s="25"/>
      <c r="V20" s="38">
        <f t="shared" ca="1" si="1"/>
        <v>159</v>
      </c>
    </row>
    <row r="21" spans="1:22" ht="81.75" thickBot="1" x14ac:dyDescent="0.3">
      <c r="A21" s="26" t="s">
        <v>895</v>
      </c>
      <c r="B21" s="26" t="s">
        <v>30</v>
      </c>
      <c r="C21" s="26" t="s">
        <v>54</v>
      </c>
      <c r="D21" s="27" t="str">
        <f t="shared" ca="1" si="0"/>
        <v>VALIDATED</v>
      </c>
      <c r="E21" s="28" t="s">
        <v>47</v>
      </c>
      <c r="F21" s="28"/>
      <c r="G21" s="33" t="s">
        <v>55</v>
      </c>
      <c r="H21" s="32" t="s">
        <v>56</v>
      </c>
      <c r="I21" s="30"/>
      <c r="J21" s="28"/>
      <c r="K21" s="53">
        <v>43996</v>
      </c>
      <c r="L21" s="31" t="s">
        <v>57</v>
      </c>
      <c r="M21" s="56"/>
      <c r="N21" s="21" t="s">
        <v>66</v>
      </c>
      <c r="O21" s="22" t="s">
        <v>61</v>
      </c>
      <c r="P21" s="24" t="s">
        <v>60</v>
      </c>
      <c r="Q21" s="23" t="s">
        <v>58</v>
      </c>
      <c r="R21" s="22"/>
      <c r="S21" s="22" t="s">
        <v>59</v>
      </c>
      <c r="T21" s="23"/>
      <c r="U21" s="25"/>
      <c r="V21" s="38">
        <f t="shared" ca="1" si="1"/>
        <v>741</v>
      </c>
    </row>
    <row r="22" spans="1:22" ht="81.75" thickBot="1" x14ac:dyDescent="0.3">
      <c r="A22" s="26" t="s">
        <v>895</v>
      </c>
      <c r="B22" s="26" t="s">
        <v>30</v>
      </c>
      <c r="C22" s="26" t="s">
        <v>54</v>
      </c>
      <c r="D22" s="27" t="str">
        <f t="shared" ca="1" si="0"/>
        <v>VALIDATION EXPIRES IN &lt; 180 DAYS</v>
      </c>
      <c r="E22" s="28" t="s">
        <v>69</v>
      </c>
      <c r="F22" s="28" t="s">
        <v>3746</v>
      </c>
      <c r="G22" s="63" t="s">
        <v>70</v>
      </c>
      <c r="H22" s="32" t="s">
        <v>71</v>
      </c>
      <c r="I22" s="30"/>
      <c r="J22" s="28" t="s">
        <v>3747</v>
      </c>
      <c r="K22" s="53">
        <v>43268</v>
      </c>
      <c r="L22" s="31"/>
      <c r="M22" s="56"/>
      <c r="N22" s="21" t="s">
        <v>72</v>
      </c>
      <c r="O22" s="22" t="s">
        <v>73</v>
      </c>
      <c r="P22" s="24" t="s">
        <v>74</v>
      </c>
      <c r="Q22" s="23"/>
      <c r="R22" s="22"/>
      <c r="S22" s="22" t="s">
        <v>75</v>
      </c>
      <c r="T22" s="23"/>
      <c r="U22" s="25"/>
      <c r="V22" s="38">
        <f t="shared" ca="1" si="1"/>
        <v>13</v>
      </c>
    </row>
    <row r="23" spans="1:22" ht="81.75" thickBot="1" x14ac:dyDescent="0.3">
      <c r="A23" s="26" t="s">
        <v>895</v>
      </c>
      <c r="B23" s="26" t="s">
        <v>30</v>
      </c>
      <c r="C23" s="26" t="s">
        <v>54</v>
      </c>
      <c r="D23" s="27" t="str">
        <f t="shared" ca="1" si="0"/>
        <v>VALIDATED</v>
      </c>
      <c r="E23" s="28" t="s">
        <v>76</v>
      </c>
      <c r="F23" s="28"/>
      <c r="G23" s="33" t="s">
        <v>77</v>
      </c>
      <c r="H23" s="32"/>
      <c r="I23" s="30"/>
      <c r="J23" s="28"/>
      <c r="K23" s="53">
        <v>43632</v>
      </c>
      <c r="L23" s="31" t="s">
        <v>33</v>
      </c>
      <c r="M23" s="56"/>
      <c r="N23" s="21" t="s">
        <v>78</v>
      </c>
      <c r="O23" s="22"/>
      <c r="P23" s="24" t="s">
        <v>79</v>
      </c>
      <c r="Q23" s="23"/>
      <c r="R23" s="22"/>
      <c r="S23" s="22" t="s">
        <v>80</v>
      </c>
      <c r="T23" s="23"/>
      <c r="U23" s="25"/>
      <c r="V23" s="38">
        <f t="shared" ca="1" si="1"/>
        <v>377</v>
      </c>
    </row>
    <row r="24" spans="1:22" ht="122.25" thickBot="1" x14ac:dyDescent="0.3">
      <c r="A24" s="26" t="s">
        <v>895</v>
      </c>
      <c r="B24" s="26" t="s">
        <v>30</v>
      </c>
      <c r="C24" s="26" t="s">
        <v>54</v>
      </c>
      <c r="D24" s="27" t="str">
        <f t="shared" ca="1" si="0"/>
        <v>VALIDATED</v>
      </c>
      <c r="E24" s="28" t="s">
        <v>81</v>
      </c>
      <c r="F24" s="28"/>
      <c r="G24" s="63" t="s">
        <v>82</v>
      </c>
      <c r="H24" s="32" t="s">
        <v>83</v>
      </c>
      <c r="I24" s="30"/>
      <c r="J24" s="28"/>
      <c r="K24" s="53">
        <v>43637</v>
      </c>
      <c r="L24" s="31" t="s">
        <v>33</v>
      </c>
      <c r="M24" s="56"/>
      <c r="N24" s="21" t="s">
        <v>85</v>
      </c>
      <c r="O24" s="22" t="s">
        <v>84</v>
      </c>
      <c r="P24" s="24"/>
      <c r="Q24" s="23"/>
      <c r="R24" s="22"/>
      <c r="S24" s="22"/>
      <c r="T24" s="23"/>
      <c r="U24" s="25"/>
      <c r="V24" s="38">
        <f t="shared" ca="1" si="1"/>
        <v>382</v>
      </c>
    </row>
    <row r="25" spans="1:22" ht="102" thickBot="1" x14ac:dyDescent="0.3">
      <c r="A25" s="26" t="s">
        <v>895</v>
      </c>
      <c r="B25" s="26" t="s">
        <v>30</v>
      </c>
      <c r="C25" s="26" t="s">
        <v>54</v>
      </c>
      <c r="D25" s="27" t="str">
        <f t="shared" ca="1" si="0"/>
        <v>VALIDATED</v>
      </c>
      <c r="E25" s="28" t="s">
        <v>86</v>
      </c>
      <c r="F25" s="28" t="s">
        <v>3654</v>
      </c>
      <c r="G25" s="63" t="s">
        <v>3655</v>
      </c>
      <c r="H25" s="32" t="s">
        <v>87</v>
      </c>
      <c r="I25" s="30"/>
      <c r="J25" s="28" t="s">
        <v>3656</v>
      </c>
      <c r="K25" s="53">
        <v>43853</v>
      </c>
      <c r="L25" s="31" t="s">
        <v>33</v>
      </c>
      <c r="M25" s="31"/>
      <c r="N25" s="35" t="s">
        <v>3657</v>
      </c>
      <c r="O25" s="22" t="s">
        <v>89</v>
      </c>
      <c r="P25" s="24" t="s">
        <v>3658</v>
      </c>
      <c r="Q25" s="23"/>
      <c r="R25" s="22"/>
      <c r="S25" s="22" t="s">
        <v>3659</v>
      </c>
      <c r="T25" s="23"/>
      <c r="U25" s="25"/>
      <c r="V25" s="38">
        <f t="shared" ca="1" si="1"/>
        <v>598</v>
      </c>
    </row>
    <row r="26" spans="1:22" ht="81.75" thickBot="1" x14ac:dyDescent="0.3">
      <c r="A26" s="26" t="s">
        <v>895</v>
      </c>
      <c r="B26" s="26" t="s">
        <v>30</v>
      </c>
      <c r="C26" s="26" t="s">
        <v>98</v>
      </c>
      <c r="D26" s="27" t="str">
        <f t="shared" ca="1" si="0"/>
        <v>VALIDATED</v>
      </c>
      <c r="E26" s="28" t="s">
        <v>99</v>
      </c>
      <c r="F26" s="28"/>
      <c r="G26" s="29" t="s">
        <v>100</v>
      </c>
      <c r="H26" s="32" t="s">
        <v>101</v>
      </c>
      <c r="I26" s="30"/>
      <c r="J26" s="28"/>
      <c r="K26" s="53">
        <v>43444</v>
      </c>
      <c r="L26" s="31" t="s">
        <v>57</v>
      </c>
      <c r="M26" s="31"/>
      <c r="N26" s="35" t="s">
        <v>105</v>
      </c>
      <c r="O26" s="22"/>
      <c r="P26" s="21" t="s">
        <v>104</v>
      </c>
      <c r="Q26" s="44" t="s">
        <v>103</v>
      </c>
      <c r="R26" s="22"/>
      <c r="S26" s="22" t="s">
        <v>102</v>
      </c>
      <c r="T26" s="23"/>
      <c r="U26" s="25"/>
      <c r="V26" s="38">
        <f t="shared" ca="1" si="1"/>
        <v>189</v>
      </c>
    </row>
    <row r="27" spans="1:22" ht="162.75" thickBot="1" x14ac:dyDescent="0.3">
      <c r="A27" s="26" t="s">
        <v>895</v>
      </c>
      <c r="B27" s="26" t="s">
        <v>106</v>
      </c>
      <c r="C27" s="26" t="s">
        <v>107</v>
      </c>
      <c r="D27" s="27" t="str">
        <f t="shared" ca="1" si="0"/>
        <v>VALIDATION EXPIRES IN &lt; 180 DAYS</v>
      </c>
      <c r="E27" s="28" t="s">
        <v>3964</v>
      </c>
      <c r="F27" s="28" t="s">
        <v>3958</v>
      </c>
      <c r="G27" s="29" t="s">
        <v>3962</v>
      </c>
      <c r="H27" s="32" t="s">
        <v>3963</v>
      </c>
      <c r="I27" s="30"/>
      <c r="J27" s="28" t="s">
        <v>3961</v>
      </c>
      <c r="K27" s="53">
        <v>43412</v>
      </c>
      <c r="L27" s="31" t="s">
        <v>33</v>
      </c>
      <c r="M27" s="56"/>
      <c r="N27" s="21" t="s">
        <v>3959</v>
      </c>
      <c r="O27" s="22" t="s">
        <v>3960</v>
      </c>
      <c r="P27" s="24" t="s">
        <v>108</v>
      </c>
      <c r="Q27" s="23" t="s">
        <v>3965</v>
      </c>
      <c r="R27" s="22" t="s">
        <v>3966</v>
      </c>
      <c r="S27" s="22" t="s">
        <v>3967</v>
      </c>
      <c r="T27" s="23" t="s">
        <v>120</v>
      </c>
      <c r="U27" s="25"/>
      <c r="V27" s="38">
        <f t="shared" ca="1" si="1"/>
        <v>157</v>
      </c>
    </row>
    <row r="28" spans="1:22" ht="122.25" thickBot="1" x14ac:dyDescent="0.3">
      <c r="A28" s="26" t="s">
        <v>895</v>
      </c>
      <c r="B28" s="26" t="s">
        <v>106</v>
      </c>
      <c r="C28" s="26" t="s">
        <v>107</v>
      </c>
      <c r="D28" s="27" t="str">
        <f t="shared" ca="1" si="0"/>
        <v>VALIDATION EXPIRED</v>
      </c>
      <c r="E28" s="28" t="s">
        <v>126</v>
      </c>
      <c r="F28" s="28"/>
      <c r="G28" s="33" t="s">
        <v>127</v>
      </c>
      <c r="H28" s="32" t="s">
        <v>128</v>
      </c>
      <c r="I28" s="30"/>
      <c r="J28" s="28"/>
      <c r="K28" s="53">
        <v>43049</v>
      </c>
      <c r="L28" s="31" t="s">
        <v>33</v>
      </c>
      <c r="M28" s="56"/>
      <c r="N28" s="21" t="s">
        <v>129</v>
      </c>
      <c r="O28" s="22" t="s">
        <v>130</v>
      </c>
      <c r="P28" s="24"/>
      <c r="Q28" s="23"/>
      <c r="R28" s="22"/>
      <c r="S28" s="22"/>
      <c r="T28" s="23"/>
      <c r="U28" s="25"/>
      <c r="V28" s="38">
        <f t="shared" ca="1" si="1"/>
        <v>-206</v>
      </c>
    </row>
    <row r="29" spans="1:22" ht="102" thickBot="1" x14ac:dyDescent="0.3">
      <c r="A29" s="26" t="s">
        <v>895</v>
      </c>
      <c r="B29" s="26" t="s">
        <v>106</v>
      </c>
      <c r="C29" s="26" t="s">
        <v>107</v>
      </c>
      <c r="D29" s="27" t="str">
        <f t="shared" ca="1" si="0"/>
        <v>VALIDATION EXPIRED</v>
      </c>
      <c r="E29" s="28" t="s">
        <v>137</v>
      </c>
      <c r="F29" s="28"/>
      <c r="G29" s="33" t="s">
        <v>138</v>
      </c>
      <c r="H29" s="32" t="s">
        <v>139</v>
      </c>
      <c r="I29" s="30"/>
      <c r="J29" s="28"/>
      <c r="K29" s="53">
        <v>42875</v>
      </c>
      <c r="L29" s="31" t="s">
        <v>33</v>
      </c>
      <c r="M29" s="56"/>
      <c r="N29" s="21" t="s">
        <v>143</v>
      </c>
      <c r="O29" s="22" t="s">
        <v>141</v>
      </c>
      <c r="P29" s="24" t="s">
        <v>142</v>
      </c>
      <c r="Q29" s="23"/>
      <c r="R29" s="22"/>
      <c r="S29" s="22" t="s">
        <v>140</v>
      </c>
      <c r="T29" s="23"/>
      <c r="U29" s="25"/>
      <c r="V29" s="38">
        <f t="shared" ca="1" si="1"/>
        <v>-380</v>
      </c>
    </row>
    <row r="30" spans="1:22" ht="81.75" thickBot="1" x14ac:dyDescent="0.3">
      <c r="A30" s="26" t="s">
        <v>895</v>
      </c>
      <c r="B30" s="26" t="s">
        <v>106</v>
      </c>
      <c r="C30" s="26" t="s">
        <v>107</v>
      </c>
      <c r="D30" s="27" t="str">
        <f t="shared" ca="1" si="0"/>
        <v>VALIDATED</v>
      </c>
      <c r="E30" s="28" t="s">
        <v>150</v>
      </c>
      <c r="F30" s="28" t="s">
        <v>4142</v>
      </c>
      <c r="G30" s="29" t="s">
        <v>151</v>
      </c>
      <c r="H30" s="32" t="s">
        <v>152</v>
      </c>
      <c r="I30" s="30"/>
      <c r="J30" s="28" t="s">
        <v>4143</v>
      </c>
      <c r="K30" s="53">
        <v>43657</v>
      </c>
      <c r="L30" s="31" t="s">
        <v>33</v>
      </c>
      <c r="M30" s="56"/>
      <c r="N30" s="21" t="s">
        <v>153</v>
      </c>
      <c r="O30" s="22" t="s">
        <v>154</v>
      </c>
      <c r="P30" s="24" t="s">
        <v>155</v>
      </c>
      <c r="Q30" s="23"/>
      <c r="R30" s="22"/>
      <c r="S30" s="22" t="s">
        <v>156</v>
      </c>
      <c r="T30" s="23"/>
      <c r="U30" s="25"/>
      <c r="V30" s="38">
        <f t="shared" ca="1" si="1"/>
        <v>402</v>
      </c>
    </row>
    <row r="31" spans="1:22" ht="142.5" thickBot="1" x14ac:dyDescent="0.3">
      <c r="A31" s="26" t="s">
        <v>895</v>
      </c>
      <c r="B31" s="26" t="s">
        <v>106</v>
      </c>
      <c r="C31" s="26" t="s">
        <v>107</v>
      </c>
      <c r="D31" s="27" t="str">
        <f t="shared" ca="1" si="0"/>
        <v>VALIDATED</v>
      </c>
      <c r="E31" s="28" t="s">
        <v>157</v>
      </c>
      <c r="F31" s="28"/>
      <c r="G31" s="33" t="s">
        <v>158</v>
      </c>
      <c r="H31" s="32"/>
      <c r="I31" s="30"/>
      <c r="J31" s="28"/>
      <c r="K31" s="53">
        <v>43737</v>
      </c>
      <c r="L31" s="31" t="s">
        <v>33</v>
      </c>
      <c r="M31" s="56"/>
      <c r="N31" s="21" t="s">
        <v>3816</v>
      </c>
      <c r="O31" s="22" t="s">
        <v>3815</v>
      </c>
      <c r="P31" s="24" t="s">
        <v>159</v>
      </c>
      <c r="Q31" s="23" t="s">
        <v>160</v>
      </c>
      <c r="R31" s="22"/>
      <c r="S31" s="22" t="s">
        <v>161</v>
      </c>
      <c r="T31" s="23"/>
      <c r="U31" s="25"/>
      <c r="V31" s="38">
        <f t="shared" ca="1" si="1"/>
        <v>482</v>
      </c>
    </row>
    <row r="32" spans="1:22" ht="61.5" thickBot="1" x14ac:dyDescent="0.3">
      <c r="A32" s="26" t="s">
        <v>895</v>
      </c>
      <c r="B32" s="26" t="s">
        <v>106</v>
      </c>
      <c r="C32" s="26" t="s">
        <v>107</v>
      </c>
      <c r="D32" s="27" t="str">
        <f t="shared" ca="1" si="0"/>
        <v>VALIDATED</v>
      </c>
      <c r="E32" s="28" t="s">
        <v>162</v>
      </c>
      <c r="F32" s="28"/>
      <c r="G32" s="33" t="s">
        <v>163</v>
      </c>
      <c r="H32" s="32"/>
      <c r="I32" s="30"/>
      <c r="J32" s="28"/>
      <c r="K32" s="53">
        <v>43679</v>
      </c>
      <c r="L32" s="31" t="s">
        <v>33</v>
      </c>
      <c r="M32" s="56"/>
      <c r="N32" s="21" t="s">
        <v>164</v>
      </c>
      <c r="O32" s="22" t="s">
        <v>165</v>
      </c>
      <c r="P32" s="24" t="s">
        <v>167</v>
      </c>
      <c r="Q32" s="23"/>
      <c r="R32" s="22"/>
      <c r="S32" s="22" t="s">
        <v>166</v>
      </c>
      <c r="T32" s="23"/>
      <c r="U32" s="25"/>
      <c r="V32" s="38">
        <f t="shared" ca="1" si="1"/>
        <v>424</v>
      </c>
    </row>
    <row r="33" spans="1:22" ht="61.5" thickBot="1" x14ac:dyDescent="0.3">
      <c r="A33" s="26" t="s">
        <v>895</v>
      </c>
      <c r="B33" s="26" t="s">
        <v>106</v>
      </c>
      <c r="C33" s="26" t="s">
        <v>109</v>
      </c>
      <c r="D33" s="27" t="str">
        <f t="shared" ca="1" si="0"/>
        <v>VALIDATED</v>
      </c>
      <c r="E33" s="28" t="s">
        <v>3970</v>
      </c>
      <c r="F33" s="28" t="s">
        <v>3958</v>
      </c>
      <c r="G33" s="29" t="s">
        <v>3968</v>
      </c>
      <c r="H33" s="32"/>
      <c r="I33" s="30"/>
      <c r="J33" s="28" t="s">
        <v>3961</v>
      </c>
      <c r="K33" s="53">
        <v>43601</v>
      </c>
      <c r="L33" s="31" t="s">
        <v>57</v>
      </c>
      <c r="M33" s="56"/>
      <c r="N33" s="21" t="s">
        <v>114</v>
      </c>
      <c r="O33" s="22" t="s">
        <v>113</v>
      </c>
      <c r="P33" s="24" t="s">
        <v>110</v>
      </c>
      <c r="Q33" s="23" t="s">
        <v>112</v>
      </c>
      <c r="R33" s="22"/>
      <c r="S33" s="22" t="s">
        <v>111</v>
      </c>
      <c r="T33" s="23"/>
      <c r="U33" s="25"/>
      <c r="V33" s="38">
        <f t="shared" ca="1" si="1"/>
        <v>346</v>
      </c>
    </row>
    <row r="34" spans="1:22" ht="122.25" thickBot="1" x14ac:dyDescent="0.3">
      <c r="A34" s="26" t="s">
        <v>895</v>
      </c>
      <c r="B34" s="26" t="s">
        <v>106</v>
      </c>
      <c r="C34" s="26" t="s">
        <v>109</v>
      </c>
      <c r="D34" s="27" t="str">
        <f t="shared" ca="1" si="0"/>
        <v>VALIDATED</v>
      </c>
      <c r="E34" s="28" t="s">
        <v>162</v>
      </c>
      <c r="F34" s="28"/>
      <c r="G34" s="29" t="s">
        <v>168</v>
      </c>
      <c r="H34" s="32" t="s">
        <v>169</v>
      </c>
      <c r="I34" s="30"/>
      <c r="J34" s="28"/>
      <c r="K34" s="53">
        <v>43931</v>
      </c>
      <c r="L34" s="31" t="s">
        <v>33</v>
      </c>
      <c r="M34" s="56"/>
      <c r="N34" s="21" t="s">
        <v>170</v>
      </c>
      <c r="O34" s="22" t="s">
        <v>95</v>
      </c>
      <c r="P34" s="24" t="s">
        <v>149</v>
      </c>
      <c r="Q34" s="23"/>
      <c r="R34" s="22"/>
      <c r="S34" s="22" t="s">
        <v>171</v>
      </c>
      <c r="T34" s="23" t="s">
        <v>172</v>
      </c>
      <c r="U34" s="25"/>
      <c r="V34" s="38">
        <f t="shared" ca="1" si="1"/>
        <v>676</v>
      </c>
    </row>
    <row r="35" spans="1:22" ht="61.5" thickBot="1" x14ac:dyDescent="0.3">
      <c r="A35" s="26" t="s">
        <v>895</v>
      </c>
      <c r="B35" s="26" t="s">
        <v>106</v>
      </c>
      <c r="C35" s="26" t="s">
        <v>115</v>
      </c>
      <c r="D35" s="27" t="str">
        <f t="shared" ca="1" si="0"/>
        <v>VALIDATED</v>
      </c>
      <c r="E35" s="28" t="s">
        <v>3971</v>
      </c>
      <c r="F35" s="28" t="s">
        <v>3958</v>
      </c>
      <c r="G35" s="29" t="s">
        <v>3969</v>
      </c>
      <c r="H35" s="32"/>
      <c r="I35" s="30"/>
      <c r="J35" s="28" t="s">
        <v>3961</v>
      </c>
      <c r="K35" s="53">
        <v>43602</v>
      </c>
      <c r="L35" s="31" t="s">
        <v>57</v>
      </c>
      <c r="M35" s="56"/>
      <c r="N35" s="21" t="s">
        <v>116</v>
      </c>
      <c r="O35" s="22" t="s">
        <v>113</v>
      </c>
      <c r="P35" s="24" t="s">
        <v>110</v>
      </c>
      <c r="Q35" s="23" t="s">
        <v>112</v>
      </c>
      <c r="R35" s="22"/>
      <c r="S35" s="22" t="s">
        <v>111</v>
      </c>
      <c r="T35" s="23"/>
      <c r="U35" s="25"/>
      <c r="V35" s="38">
        <f t="shared" ca="1" si="1"/>
        <v>347</v>
      </c>
    </row>
    <row r="36" spans="1:22" ht="122.25" thickBot="1" x14ac:dyDescent="0.3">
      <c r="A36" s="26" t="s">
        <v>895</v>
      </c>
      <c r="B36" s="26" t="s">
        <v>106</v>
      </c>
      <c r="C36" s="26" t="s">
        <v>144</v>
      </c>
      <c r="D36" s="27" t="str">
        <f t="shared" ca="1" si="0"/>
        <v>VALIDATED</v>
      </c>
      <c r="E36" s="28" t="s">
        <v>145</v>
      </c>
      <c r="F36" s="28"/>
      <c r="G36" s="33" t="s">
        <v>146</v>
      </c>
      <c r="H36" s="32" t="s">
        <v>147</v>
      </c>
      <c r="I36" s="30"/>
      <c r="J36" s="28"/>
      <c r="K36" s="53">
        <v>43889</v>
      </c>
      <c r="L36" s="31" t="s">
        <v>33</v>
      </c>
      <c r="M36" s="56"/>
      <c r="N36" s="21" t="s">
        <v>3843</v>
      </c>
      <c r="O36" s="22" t="s">
        <v>3844</v>
      </c>
      <c r="P36" s="24" t="s">
        <v>3181</v>
      </c>
      <c r="Q36" s="23" t="s">
        <v>148</v>
      </c>
      <c r="R36" s="22"/>
      <c r="S36" s="22" t="s">
        <v>3845</v>
      </c>
      <c r="T36" s="23"/>
      <c r="U36" s="25"/>
      <c r="V36" s="38">
        <f t="shared" ca="1" si="1"/>
        <v>634</v>
      </c>
    </row>
    <row r="37" spans="1:22" ht="122.25" thickBot="1" x14ac:dyDescent="0.3">
      <c r="A37" s="26" t="s">
        <v>895</v>
      </c>
      <c r="B37" s="26" t="s">
        <v>106</v>
      </c>
      <c r="C37" s="26" t="s">
        <v>117</v>
      </c>
      <c r="D37" s="27" t="str">
        <f t="shared" ca="1" si="0"/>
        <v>VALIDATION EXPIRES IN &lt; 180 DAYS</v>
      </c>
      <c r="E37" s="28" t="s">
        <v>118</v>
      </c>
      <c r="F37" s="28"/>
      <c r="G37" s="29" t="s">
        <v>119</v>
      </c>
      <c r="H37" s="32" t="s">
        <v>125</v>
      </c>
      <c r="I37" s="30"/>
      <c r="J37" s="28"/>
      <c r="K37" s="53">
        <v>43393</v>
      </c>
      <c r="L37" s="31" t="s">
        <v>33</v>
      </c>
      <c r="M37" s="56"/>
      <c r="N37" s="21" t="s">
        <v>124</v>
      </c>
      <c r="O37" s="22" t="s">
        <v>123</v>
      </c>
      <c r="P37" s="24" t="s">
        <v>122</v>
      </c>
      <c r="Q37" s="23" t="s">
        <v>58</v>
      </c>
      <c r="R37" s="22"/>
      <c r="S37" s="22" t="s">
        <v>121</v>
      </c>
      <c r="T37" s="23" t="s">
        <v>120</v>
      </c>
      <c r="U37" s="25"/>
      <c r="V37" s="38">
        <f t="shared" ca="1" si="1"/>
        <v>138</v>
      </c>
    </row>
    <row r="38" spans="1:22" ht="81.75" thickBot="1" x14ac:dyDescent="0.3">
      <c r="A38" s="26" t="s">
        <v>895</v>
      </c>
      <c r="B38" s="26" t="s">
        <v>106</v>
      </c>
      <c r="C38" s="26" t="s">
        <v>117</v>
      </c>
      <c r="D38" s="27" t="str">
        <f t="shared" ca="1" si="0"/>
        <v>VALIDATED</v>
      </c>
      <c r="E38" s="28" t="s">
        <v>131</v>
      </c>
      <c r="F38" s="28"/>
      <c r="G38" s="29" t="s">
        <v>132</v>
      </c>
      <c r="H38" s="32"/>
      <c r="I38" s="30"/>
      <c r="J38" s="28"/>
      <c r="K38" s="53">
        <v>43498</v>
      </c>
      <c r="L38" s="31" t="s">
        <v>33</v>
      </c>
      <c r="M38" s="56"/>
      <c r="N38" s="21" t="s">
        <v>136</v>
      </c>
      <c r="O38" s="22" t="s">
        <v>133</v>
      </c>
      <c r="P38" s="24" t="s">
        <v>135</v>
      </c>
      <c r="Q38" s="23"/>
      <c r="R38" s="22"/>
      <c r="S38" s="22" t="s">
        <v>134</v>
      </c>
      <c r="T38" s="23"/>
      <c r="U38" s="25"/>
      <c r="V38" s="38">
        <f t="shared" ca="1" si="1"/>
        <v>243</v>
      </c>
    </row>
    <row r="39" spans="1:22" ht="102" thickBot="1" x14ac:dyDescent="0.3">
      <c r="A39" s="26" t="s">
        <v>895</v>
      </c>
      <c r="B39" s="26" t="s">
        <v>173</v>
      </c>
      <c r="C39" s="26" t="s">
        <v>174</v>
      </c>
      <c r="D39" s="27" t="str">
        <f t="shared" ca="1" si="0"/>
        <v>VALIDATED</v>
      </c>
      <c r="E39" s="28" t="s">
        <v>175</v>
      </c>
      <c r="F39" s="28"/>
      <c r="G39" s="33" t="s">
        <v>176</v>
      </c>
      <c r="H39" s="32"/>
      <c r="I39" s="30"/>
      <c r="J39" s="28"/>
      <c r="K39" s="53">
        <v>43769</v>
      </c>
      <c r="L39" s="31" t="s">
        <v>57</v>
      </c>
      <c r="M39" s="56"/>
      <c r="N39" s="21" t="s">
        <v>177</v>
      </c>
      <c r="O39" s="22" t="s">
        <v>178</v>
      </c>
      <c r="P39" s="24" t="s">
        <v>179</v>
      </c>
      <c r="Q39" s="23" t="s">
        <v>180</v>
      </c>
      <c r="R39" s="22"/>
      <c r="S39" s="22" t="s">
        <v>181</v>
      </c>
      <c r="T39" s="23"/>
      <c r="U39" s="25"/>
      <c r="V39" s="38">
        <f t="shared" ca="1" si="1"/>
        <v>514</v>
      </c>
    </row>
    <row r="40" spans="1:22" ht="102" thickBot="1" x14ac:dyDescent="0.3">
      <c r="A40" s="26" t="s">
        <v>895</v>
      </c>
      <c r="B40" s="26" t="s">
        <v>182</v>
      </c>
      <c r="C40" s="26" t="s">
        <v>210</v>
      </c>
      <c r="D40" s="27" t="str">
        <f t="shared" ca="1" si="0"/>
        <v>VALIDATED</v>
      </c>
      <c r="E40" s="28" t="s">
        <v>211</v>
      </c>
      <c r="F40" s="28" t="s">
        <v>4134</v>
      </c>
      <c r="G40" s="33" t="s">
        <v>212</v>
      </c>
      <c r="H40" s="32" t="s">
        <v>4136</v>
      </c>
      <c r="I40" s="30"/>
      <c r="J40" s="28" t="s">
        <v>4135</v>
      </c>
      <c r="K40" s="53">
        <v>43470</v>
      </c>
      <c r="L40" s="31" t="s">
        <v>33</v>
      </c>
      <c r="M40" s="56"/>
      <c r="N40" s="21" t="s">
        <v>213</v>
      </c>
      <c r="O40" s="22" t="s">
        <v>178</v>
      </c>
      <c r="P40" s="24" t="s">
        <v>214</v>
      </c>
      <c r="Q40" s="23" t="s">
        <v>180</v>
      </c>
      <c r="R40" s="22"/>
      <c r="S40" s="22" t="s">
        <v>181</v>
      </c>
      <c r="T40" s="23"/>
      <c r="U40" s="25"/>
      <c r="V40" s="38">
        <f t="shared" ca="1" si="1"/>
        <v>215</v>
      </c>
    </row>
    <row r="41" spans="1:22" ht="162.75" thickBot="1" x14ac:dyDescent="0.3">
      <c r="A41" s="26" t="s">
        <v>895</v>
      </c>
      <c r="B41" s="26" t="s">
        <v>182</v>
      </c>
      <c r="C41" s="26" t="s">
        <v>250</v>
      </c>
      <c r="D41" s="27" t="str">
        <f t="shared" ca="1" si="0"/>
        <v>VALIDATED</v>
      </c>
      <c r="E41" s="28" t="s">
        <v>251</v>
      </c>
      <c r="F41" s="28"/>
      <c r="G41" s="33" t="s">
        <v>252</v>
      </c>
      <c r="H41" s="32"/>
      <c r="I41" s="30"/>
      <c r="J41" s="28"/>
      <c r="K41" s="53">
        <v>43615</v>
      </c>
      <c r="L41" s="31" t="s">
        <v>33</v>
      </c>
      <c r="M41" s="56"/>
      <c r="N41" s="21" t="s">
        <v>253</v>
      </c>
      <c r="O41" s="22" t="s">
        <v>254</v>
      </c>
      <c r="P41" s="24" t="s">
        <v>255</v>
      </c>
      <c r="Q41" s="23" t="s">
        <v>256</v>
      </c>
      <c r="R41" s="22"/>
      <c r="S41" s="22" t="s">
        <v>257</v>
      </c>
      <c r="T41" s="23"/>
      <c r="U41" s="25"/>
      <c r="V41" s="38">
        <f t="shared" ca="1" si="1"/>
        <v>360</v>
      </c>
    </row>
    <row r="42" spans="1:22" ht="142.5" thickBot="1" x14ac:dyDescent="0.3">
      <c r="A42" s="26" t="s">
        <v>895</v>
      </c>
      <c r="B42" s="26" t="s">
        <v>182</v>
      </c>
      <c r="C42" s="26" t="s">
        <v>183</v>
      </c>
      <c r="D42" s="27" t="str">
        <f t="shared" ca="1" si="0"/>
        <v>VALIDATION EXPIRED</v>
      </c>
      <c r="E42" s="28" t="s">
        <v>184</v>
      </c>
      <c r="F42" s="28"/>
      <c r="G42" s="33" t="s">
        <v>185</v>
      </c>
      <c r="H42" s="32" t="s">
        <v>186</v>
      </c>
      <c r="I42" s="30"/>
      <c r="J42" s="28"/>
      <c r="K42" s="53">
        <v>43175</v>
      </c>
      <c r="L42" s="31" t="s">
        <v>33</v>
      </c>
      <c r="M42" s="56"/>
      <c r="N42" s="21" t="s">
        <v>187</v>
      </c>
      <c r="O42" s="22" t="s">
        <v>188</v>
      </c>
      <c r="P42" s="24" t="s">
        <v>189</v>
      </c>
      <c r="Q42" s="23"/>
      <c r="R42" s="22"/>
      <c r="S42" s="22" t="s">
        <v>190</v>
      </c>
      <c r="T42" s="23"/>
      <c r="U42" s="25"/>
      <c r="V42" s="38">
        <f t="shared" ca="1" si="1"/>
        <v>-80</v>
      </c>
    </row>
    <row r="43" spans="1:22" ht="223.5" thickBot="1" x14ac:dyDescent="0.3">
      <c r="A43" s="26" t="s">
        <v>895</v>
      </c>
      <c r="B43" s="26" t="s">
        <v>182</v>
      </c>
      <c r="C43" s="26" t="s">
        <v>197</v>
      </c>
      <c r="D43" s="27" t="str">
        <f t="shared" ca="1" si="0"/>
        <v>VALIDATED</v>
      </c>
      <c r="E43" s="28" t="s">
        <v>198</v>
      </c>
      <c r="F43" s="28"/>
      <c r="G43" s="29" t="s">
        <v>199</v>
      </c>
      <c r="H43" s="32"/>
      <c r="I43" s="30"/>
      <c r="J43" s="28"/>
      <c r="K43" s="53">
        <v>43679</v>
      </c>
      <c r="L43" s="31" t="s">
        <v>33</v>
      </c>
      <c r="M43" s="56"/>
      <c r="N43" s="21" t="s">
        <v>204</v>
      </c>
      <c r="O43" s="22" t="s">
        <v>200</v>
      </c>
      <c r="P43" s="24" t="s">
        <v>201</v>
      </c>
      <c r="Q43" s="23" t="s">
        <v>203</v>
      </c>
      <c r="R43" s="22"/>
      <c r="S43" s="22" t="s">
        <v>202</v>
      </c>
      <c r="T43" s="23"/>
      <c r="U43" s="25"/>
      <c r="V43" s="38">
        <f t="shared" ca="1" si="1"/>
        <v>424</v>
      </c>
    </row>
    <row r="44" spans="1:22" ht="122.25" thickBot="1" x14ac:dyDescent="0.3">
      <c r="A44" s="26" t="s">
        <v>895</v>
      </c>
      <c r="B44" s="26" t="s">
        <v>182</v>
      </c>
      <c r="C44" s="26" t="s">
        <v>197</v>
      </c>
      <c r="D44" s="27" t="str">
        <f t="shared" ca="1" si="0"/>
        <v>VALIDATED</v>
      </c>
      <c r="E44" s="28" t="s">
        <v>224</v>
      </c>
      <c r="F44" s="28" t="s">
        <v>4001</v>
      </c>
      <c r="G44" s="29" t="s">
        <v>225</v>
      </c>
      <c r="H44" s="32" t="s">
        <v>226</v>
      </c>
      <c r="I44" s="30"/>
      <c r="J44" s="28" t="s">
        <v>4002</v>
      </c>
      <c r="K44" s="53">
        <v>43513</v>
      </c>
      <c r="L44" s="31" t="s">
        <v>33</v>
      </c>
      <c r="M44" s="56"/>
      <c r="N44" s="21" t="s">
        <v>227</v>
      </c>
      <c r="O44" s="22" t="s">
        <v>123</v>
      </c>
      <c r="P44" s="24" t="s">
        <v>228</v>
      </c>
      <c r="Q44" s="23"/>
      <c r="R44" s="22"/>
      <c r="S44" s="22" t="s">
        <v>229</v>
      </c>
      <c r="T44" s="23"/>
      <c r="U44" s="25"/>
      <c r="V44" s="38">
        <f t="shared" ca="1" si="1"/>
        <v>258</v>
      </c>
    </row>
    <row r="45" spans="1:22" ht="142.5" thickBot="1" x14ac:dyDescent="0.3">
      <c r="A45" s="26" t="s">
        <v>895</v>
      </c>
      <c r="B45" s="26" t="s">
        <v>182</v>
      </c>
      <c r="C45" s="26" t="s">
        <v>197</v>
      </c>
      <c r="D45" s="27" t="str">
        <f t="shared" ca="1" si="0"/>
        <v>VALIDATION EXPIRED</v>
      </c>
      <c r="E45" s="28" t="s">
        <v>237</v>
      </c>
      <c r="F45" s="28"/>
      <c r="G45" s="33" t="s">
        <v>238</v>
      </c>
      <c r="H45" s="32" t="s">
        <v>239</v>
      </c>
      <c r="I45" s="30"/>
      <c r="J45" s="28"/>
      <c r="K45" s="53">
        <v>42806</v>
      </c>
      <c r="L45" s="31" t="s">
        <v>33</v>
      </c>
      <c r="M45" s="56"/>
      <c r="N45" s="21" t="s">
        <v>240</v>
      </c>
      <c r="O45" s="22" t="s">
        <v>244</v>
      </c>
      <c r="P45" s="24" t="s">
        <v>243</v>
      </c>
      <c r="Q45" s="23"/>
      <c r="R45" s="22"/>
      <c r="S45" s="22" t="s">
        <v>241</v>
      </c>
      <c r="T45" s="23" t="s">
        <v>242</v>
      </c>
      <c r="U45" s="25"/>
      <c r="V45" s="38">
        <f t="shared" ca="1" si="1"/>
        <v>-449</v>
      </c>
    </row>
    <row r="46" spans="1:22" ht="243.75" thickBot="1" x14ac:dyDescent="0.3">
      <c r="A46" s="26" t="s">
        <v>895</v>
      </c>
      <c r="B46" s="26" t="s">
        <v>182</v>
      </c>
      <c r="C46" s="26" t="s">
        <v>197</v>
      </c>
      <c r="D46" s="27" t="str">
        <f t="shared" ca="1" si="0"/>
        <v>VALIDATED</v>
      </c>
      <c r="E46" s="28" t="s">
        <v>264</v>
      </c>
      <c r="F46" s="28" t="s">
        <v>4029</v>
      </c>
      <c r="G46" s="33" t="s">
        <v>265</v>
      </c>
      <c r="H46" s="32" t="s">
        <v>266</v>
      </c>
      <c r="I46" s="30"/>
      <c r="J46" s="28" t="s">
        <v>4030</v>
      </c>
      <c r="K46" s="53">
        <v>43618</v>
      </c>
      <c r="L46" s="31" t="s">
        <v>33</v>
      </c>
      <c r="M46" s="56"/>
      <c r="N46" s="21" t="s">
        <v>267</v>
      </c>
      <c r="O46" s="22" t="s">
        <v>268</v>
      </c>
      <c r="P46" s="24" t="s">
        <v>269</v>
      </c>
      <c r="Q46" s="23" t="s">
        <v>273</v>
      </c>
      <c r="R46" s="22" t="s">
        <v>272</v>
      </c>
      <c r="S46" s="22" t="s">
        <v>270</v>
      </c>
      <c r="T46" s="23"/>
      <c r="U46" s="25"/>
      <c r="V46" s="38">
        <f t="shared" ca="1" si="1"/>
        <v>363</v>
      </c>
    </row>
    <row r="47" spans="1:22" ht="142.5" thickBot="1" x14ac:dyDescent="0.3">
      <c r="A47" s="26" t="s">
        <v>895</v>
      </c>
      <c r="B47" s="26" t="s">
        <v>182</v>
      </c>
      <c r="C47" s="26" t="s">
        <v>197</v>
      </c>
      <c r="D47" s="27" t="str">
        <f t="shared" ca="1" si="0"/>
        <v>VALIDATED</v>
      </c>
      <c r="E47" s="28" t="s">
        <v>285</v>
      </c>
      <c r="F47" s="28"/>
      <c r="G47" s="33" t="s">
        <v>286</v>
      </c>
      <c r="H47" s="32" t="s">
        <v>287</v>
      </c>
      <c r="I47" s="30"/>
      <c r="J47" s="28"/>
      <c r="K47" s="53">
        <v>43526</v>
      </c>
      <c r="L47" s="31" t="s">
        <v>33</v>
      </c>
      <c r="M47" s="56"/>
      <c r="N47" s="21" t="s">
        <v>288</v>
      </c>
      <c r="O47" s="22" t="s">
        <v>289</v>
      </c>
      <c r="P47" s="24" t="s">
        <v>4033</v>
      </c>
      <c r="Q47" s="23" t="s">
        <v>4034</v>
      </c>
      <c r="R47" s="22" t="s">
        <v>290</v>
      </c>
      <c r="S47" s="22"/>
      <c r="T47" s="23"/>
      <c r="U47" s="25"/>
      <c r="V47" s="38">
        <f t="shared" ca="1" si="1"/>
        <v>271</v>
      </c>
    </row>
    <row r="48" spans="1:22" ht="122.25" thickBot="1" x14ac:dyDescent="0.3">
      <c r="A48" s="26" t="s">
        <v>895</v>
      </c>
      <c r="B48" s="26" t="s">
        <v>182</v>
      </c>
      <c r="C48" s="26" t="s">
        <v>291</v>
      </c>
      <c r="D48" s="27" t="str">
        <f t="shared" ca="1" si="0"/>
        <v>VALIDATION EXPIRED</v>
      </c>
      <c r="E48" s="28" t="s">
        <v>292</v>
      </c>
      <c r="F48" s="28"/>
      <c r="G48" s="33" t="s">
        <v>293</v>
      </c>
      <c r="H48" s="32" t="s">
        <v>294</v>
      </c>
      <c r="I48" s="30"/>
      <c r="J48" s="28"/>
      <c r="K48" s="53">
        <v>42898</v>
      </c>
      <c r="L48" s="31" t="s">
        <v>57</v>
      </c>
      <c r="M48" s="56"/>
      <c r="N48" s="21" t="s">
        <v>295</v>
      </c>
      <c r="O48" s="22" t="s">
        <v>3855</v>
      </c>
      <c r="P48" s="24" t="s">
        <v>3856</v>
      </c>
      <c r="Q48" s="23"/>
      <c r="R48" s="22"/>
      <c r="S48" s="22" t="s">
        <v>3857</v>
      </c>
      <c r="T48" s="23"/>
      <c r="U48" s="25"/>
      <c r="V48" s="38">
        <f t="shared" ca="1" si="1"/>
        <v>-357</v>
      </c>
    </row>
    <row r="49" spans="1:22" ht="102" thickBot="1" x14ac:dyDescent="0.3">
      <c r="A49" s="26" t="s">
        <v>895</v>
      </c>
      <c r="B49" s="26" t="s">
        <v>182</v>
      </c>
      <c r="C49" s="26" t="s">
        <v>191</v>
      </c>
      <c r="D49" s="27" t="str">
        <f t="shared" ca="1" si="0"/>
        <v>VALIDATED</v>
      </c>
      <c r="E49" s="28" t="s">
        <v>192</v>
      </c>
      <c r="F49" s="28" t="s">
        <v>4000</v>
      </c>
      <c r="G49" s="63" t="s">
        <v>193</v>
      </c>
      <c r="H49" s="32" t="s">
        <v>3998</v>
      </c>
      <c r="I49" s="30"/>
      <c r="J49" s="28" t="s">
        <v>3999</v>
      </c>
      <c r="K49" s="53">
        <v>43512</v>
      </c>
      <c r="L49" s="31" t="s">
        <v>33</v>
      </c>
      <c r="M49" s="56"/>
      <c r="N49" s="21" t="s">
        <v>194</v>
      </c>
      <c r="O49" s="22" t="s">
        <v>154</v>
      </c>
      <c r="P49" s="24" t="s">
        <v>195</v>
      </c>
      <c r="Q49" s="23"/>
      <c r="R49" s="22"/>
      <c r="S49" s="22" t="s">
        <v>196</v>
      </c>
      <c r="T49" s="23"/>
      <c r="U49" s="25"/>
      <c r="V49" s="38">
        <f t="shared" ca="1" si="1"/>
        <v>257</v>
      </c>
    </row>
    <row r="50" spans="1:22" ht="122.25" thickBot="1" x14ac:dyDescent="0.3">
      <c r="A50" s="26" t="s">
        <v>895</v>
      </c>
      <c r="B50" s="26" t="s">
        <v>182</v>
      </c>
      <c r="C50" s="26" t="s">
        <v>191</v>
      </c>
      <c r="D50" s="27" t="str">
        <f t="shared" ca="1" si="0"/>
        <v>VALIDATED</v>
      </c>
      <c r="E50" s="28" t="s">
        <v>205</v>
      </c>
      <c r="F50" s="28"/>
      <c r="G50" s="33" t="s">
        <v>206</v>
      </c>
      <c r="H50" s="32" t="s">
        <v>207</v>
      </c>
      <c r="I50" s="30"/>
      <c r="J50" s="28"/>
      <c r="K50" s="53">
        <v>43888</v>
      </c>
      <c r="L50" s="31" t="s">
        <v>33</v>
      </c>
      <c r="M50" s="56"/>
      <c r="N50" s="21" t="s">
        <v>3854</v>
      </c>
      <c r="O50" s="22"/>
      <c r="P50" s="24" t="s">
        <v>208</v>
      </c>
      <c r="Q50" s="23"/>
      <c r="R50" s="22"/>
      <c r="S50" s="22" t="s">
        <v>209</v>
      </c>
      <c r="T50" s="23"/>
      <c r="U50" s="25"/>
      <c r="V50" s="38">
        <f t="shared" ca="1" si="1"/>
        <v>633</v>
      </c>
    </row>
    <row r="51" spans="1:22" ht="142.5" thickBot="1" x14ac:dyDescent="0.3">
      <c r="A51" s="26" t="s">
        <v>895</v>
      </c>
      <c r="B51" s="26" t="s">
        <v>182</v>
      </c>
      <c r="C51" s="26" t="s">
        <v>191</v>
      </c>
      <c r="D51" s="27" t="str">
        <f t="shared" ca="1" si="0"/>
        <v>VALIDATION EXPIRED</v>
      </c>
      <c r="E51" s="28" t="s">
        <v>221</v>
      </c>
      <c r="F51" s="28"/>
      <c r="G51" s="29" t="s">
        <v>222</v>
      </c>
      <c r="H51" s="32" t="s">
        <v>223</v>
      </c>
      <c r="I51" s="30"/>
      <c r="J51" s="28"/>
      <c r="K51" s="53">
        <v>42751</v>
      </c>
      <c r="L51" s="31" t="s">
        <v>33</v>
      </c>
      <c r="M51" s="56"/>
      <c r="N51" s="21" t="s">
        <v>3976</v>
      </c>
      <c r="O51" s="22" t="s">
        <v>3977</v>
      </c>
      <c r="P51" s="24" t="s">
        <v>3978</v>
      </c>
      <c r="Q51" s="23" t="s">
        <v>1420</v>
      </c>
      <c r="R51" s="22"/>
      <c r="S51" s="22" t="s">
        <v>3979</v>
      </c>
      <c r="T51" s="23" t="s">
        <v>242</v>
      </c>
      <c r="U51" s="25"/>
      <c r="V51" s="38">
        <f t="shared" ca="1" si="1"/>
        <v>-504</v>
      </c>
    </row>
    <row r="52" spans="1:22" ht="162.75" thickBot="1" x14ac:dyDescent="0.3">
      <c r="A52" s="26" t="s">
        <v>895</v>
      </c>
      <c r="B52" s="26" t="s">
        <v>182</v>
      </c>
      <c r="C52" s="26" t="s">
        <v>191</v>
      </c>
      <c r="D52" s="27" t="str">
        <f t="shared" ca="1" si="0"/>
        <v>VALIDATED</v>
      </c>
      <c r="E52" s="28" t="s">
        <v>90</v>
      </c>
      <c r="F52" s="28"/>
      <c r="G52" s="33" t="s">
        <v>279</v>
      </c>
      <c r="H52" s="32" t="s">
        <v>280</v>
      </c>
      <c r="I52" s="30"/>
      <c r="J52" s="28"/>
      <c r="K52" s="53">
        <v>43910</v>
      </c>
      <c r="L52" s="31" t="s">
        <v>33</v>
      </c>
      <c r="M52" s="56"/>
      <c r="N52" s="21" t="s">
        <v>284</v>
      </c>
      <c r="O52" s="22" t="s">
        <v>281</v>
      </c>
      <c r="P52" s="24" t="s">
        <v>282</v>
      </c>
      <c r="Q52" s="23" t="s">
        <v>283</v>
      </c>
      <c r="R52" s="22"/>
      <c r="S52" s="22" t="s">
        <v>3980</v>
      </c>
      <c r="T52" s="23"/>
      <c r="U52" s="25"/>
      <c r="V52" s="38">
        <f t="shared" ca="1" si="1"/>
        <v>655</v>
      </c>
    </row>
    <row r="53" spans="1:22" ht="81.75" thickBot="1" x14ac:dyDescent="0.3">
      <c r="A53" s="26" t="s">
        <v>895</v>
      </c>
      <c r="B53" s="26" t="s">
        <v>182</v>
      </c>
      <c r="C53" s="26" t="s">
        <v>215</v>
      </c>
      <c r="D53" s="27" t="str">
        <f t="shared" ca="1" si="0"/>
        <v>VALIDATED</v>
      </c>
      <c r="E53" s="28" t="s">
        <v>216</v>
      </c>
      <c r="F53" s="28"/>
      <c r="G53" s="33" t="s">
        <v>217</v>
      </c>
      <c r="H53" s="32" t="s">
        <v>218</v>
      </c>
      <c r="I53" s="30"/>
      <c r="J53" s="28"/>
      <c r="K53" s="53">
        <v>43443</v>
      </c>
      <c r="L53" s="31" t="s">
        <v>33</v>
      </c>
      <c r="M53" s="56"/>
      <c r="N53" s="21" t="s">
        <v>219</v>
      </c>
      <c r="O53" s="22" t="s">
        <v>154</v>
      </c>
      <c r="P53" s="24" t="s">
        <v>195</v>
      </c>
      <c r="Q53" s="23"/>
      <c r="R53" s="22"/>
      <c r="S53" s="22" t="s">
        <v>220</v>
      </c>
      <c r="T53" s="23"/>
      <c r="U53" s="25"/>
      <c r="V53" s="38">
        <f t="shared" ca="1" si="1"/>
        <v>188</v>
      </c>
    </row>
    <row r="54" spans="1:22" ht="41.25" thickBot="1" x14ac:dyDescent="0.3">
      <c r="A54" s="26" t="s">
        <v>895</v>
      </c>
      <c r="B54" s="26" t="s">
        <v>182</v>
      </c>
      <c r="C54" s="26" t="s">
        <v>215</v>
      </c>
      <c r="D54" s="27" t="str">
        <f t="shared" ca="1" si="0"/>
        <v>VALIDATED</v>
      </c>
      <c r="E54" s="28" t="s">
        <v>245</v>
      </c>
      <c r="F54" s="28"/>
      <c r="G54" s="33" t="s">
        <v>246</v>
      </c>
      <c r="H54" s="32" t="s">
        <v>247</v>
      </c>
      <c r="I54" s="30"/>
      <c r="J54" s="28"/>
      <c r="K54" s="53">
        <v>43707</v>
      </c>
      <c r="L54" s="31" t="s">
        <v>33</v>
      </c>
      <c r="M54" s="56"/>
      <c r="N54" s="21" t="s">
        <v>248</v>
      </c>
      <c r="O54" s="22"/>
      <c r="P54" s="24"/>
      <c r="Q54" s="23"/>
      <c r="R54" s="22"/>
      <c r="S54" s="22" t="s">
        <v>249</v>
      </c>
      <c r="T54" s="23"/>
      <c r="U54" s="25"/>
      <c r="V54" s="38">
        <f t="shared" ca="1" si="1"/>
        <v>452</v>
      </c>
    </row>
    <row r="55" spans="1:22" ht="165" customHeight="1" thickBot="1" x14ac:dyDescent="0.3">
      <c r="A55" s="26" t="s">
        <v>895</v>
      </c>
      <c r="B55" s="26" t="s">
        <v>182</v>
      </c>
      <c r="C55" s="26" t="s">
        <v>215</v>
      </c>
      <c r="D55" s="27" t="str">
        <f t="shared" ca="1" si="0"/>
        <v>VALIDATED</v>
      </c>
      <c r="E55" s="28" t="s">
        <v>258</v>
      </c>
      <c r="F55" s="28"/>
      <c r="G55" s="33" t="s">
        <v>259</v>
      </c>
      <c r="H55" s="32" t="s">
        <v>260</v>
      </c>
      <c r="I55" s="30"/>
      <c r="J55" s="28"/>
      <c r="K55" s="53">
        <v>43468</v>
      </c>
      <c r="L55" s="31" t="s">
        <v>33</v>
      </c>
      <c r="M55" s="56"/>
      <c r="N55" s="21" t="s">
        <v>261</v>
      </c>
      <c r="O55" s="22"/>
      <c r="P55" s="24" t="s">
        <v>262</v>
      </c>
      <c r="Q55" s="23"/>
      <c r="R55" s="22"/>
      <c r="S55" s="22" t="s">
        <v>263</v>
      </c>
      <c r="T55" s="23"/>
      <c r="U55" s="25"/>
      <c r="V55" s="38">
        <f t="shared" ca="1" si="1"/>
        <v>213</v>
      </c>
    </row>
    <row r="56" spans="1:22" ht="102" thickBot="1" x14ac:dyDescent="0.3">
      <c r="A56" s="26" t="s">
        <v>895</v>
      </c>
      <c r="B56" s="26" t="s">
        <v>182</v>
      </c>
      <c r="C56" s="26" t="s">
        <v>215</v>
      </c>
      <c r="D56" s="27" t="str">
        <f t="shared" ca="1" si="0"/>
        <v>VALIDATED</v>
      </c>
      <c r="E56" s="28" t="s">
        <v>264</v>
      </c>
      <c r="F56" s="28"/>
      <c r="G56" s="33" t="s">
        <v>274</v>
      </c>
      <c r="H56" s="32" t="s">
        <v>266</v>
      </c>
      <c r="I56" s="30"/>
      <c r="J56" s="28"/>
      <c r="K56" s="53">
        <v>43657</v>
      </c>
      <c r="L56" s="31" t="s">
        <v>33</v>
      </c>
      <c r="M56" s="56"/>
      <c r="N56" s="21" t="s">
        <v>275</v>
      </c>
      <c r="O56" s="22" t="s">
        <v>276</v>
      </c>
      <c r="P56" s="24" t="s">
        <v>277</v>
      </c>
      <c r="Q56" s="23"/>
      <c r="R56" s="22"/>
      <c r="S56" s="22" t="s">
        <v>278</v>
      </c>
      <c r="T56" s="23"/>
      <c r="U56" s="25"/>
      <c r="V56" s="38">
        <f t="shared" ca="1" si="1"/>
        <v>402</v>
      </c>
    </row>
    <row r="57" spans="1:22" ht="122.25" thickBot="1" x14ac:dyDescent="0.3">
      <c r="A57" s="26" t="s">
        <v>895</v>
      </c>
      <c r="B57" s="26" t="s">
        <v>182</v>
      </c>
      <c r="C57" s="26" t="s">
        <v>215</v>
      </c>
      <c r="D57" s="27" t="str">
        <f t="shared" ca="1" si="0"/>
        <v>VALIDATED</v>
      </c>
      <c r="E57" s="28" t="s">
        <v>285</v>
      </c>
      <c r="F57" s="28"/>
      <c r="G57" s="33" t="s">
        <v>296</v>
      </c>
      <c r="H57" s="32"/>
      <c r="I57" s="30"/>
      <c r="J57" s="28"/>
      <c r="K57" s="53">
        <v>43737</v>
      </c>
      <c r="L57" s="31" t="s">
        <v>33</v>
      </c>
      <c r="M57" s="56"/>
      <c r="N57" s="21" t="s">
        <v>297</v>
      </c>
      <c r="O57" s="22" t="s">
        <v>300</v>
      </c>
      <c r="P57" s="24" t="s">
        <v>4061</v>
      </c>
      <c r="Q57" s="23" t="s">
        <v>298</v>
      </c>
      <c r="R57" s="22"/>
      <c r="S57" s="22" t="s">
        <v>299</v>
      </c>
      <c r="T57" s="23"/>
      <c r="U57" s="25"/>
      <c r="V57" s="38">
        <f t="shared" ca="1" si="1"/>
        <v>482</v>
      </c>
    </row>
    <row r="58" spans="1:22" ht="102" thickBot="1" x14ac:dyDescent="0.3">
      <c r="A58" s="26" t="s">
        <v>895</v>
      </c>
      <c r="B58" s="26" t="s">
        <v>182</v>
      </c>
      <c r="C58" s="26" t="s">
        <v>230</v>
      </c>
      <c r="D58" s="27" t="str">
        <f t="shared" ca="1" si="0"/>
        <v>VALIDATED</v>
      </c>
      <c r="E58" s="28" t="s">
        <v>3591</v>
      </c>
      <c r="F58" s="28" t="s">
        <v>4120</v>
      </c>
      <c r="G58" s="33" t="s">
        <v>3592</v>
      </c>
      <c r="H58" s="65">
        <v>9283294695</v>
      </c>
      <c r="I58" s="30"/>
      <c r="J58" s="28" t="s">
        <v>3593</v>
      </c>
      <c r="K58" s="53">
        <v>43839</v>
      </c>
      <c r="L58" s="31" t="s">
        <v>33</v>
      </c>
      <c r="M58" s="56"/>
      <c r="N58" s="21" t="s">
        <v>3594</v>
      </c>
      <c r="O58" s="22" t="s">
        <v>3595</v>
      </c>
      <c r="P58" s="24" t="s">
        <v>3596</v>
      </c>
      <c r="Q58" s="23" t="s">
        <v>93</v>
      </c>
      <c r="R58" s="22"/>
      <c r="S58" s="22" t="s">
        <v>3597</v>
      </c>
      <c r="T58" s="23"/>
      <c r="U58" s="25"/>
      <c r="V58" s="38">
        <f t="shared" ca="1" si="1"/>
        <v>584</v>
      </c>
    </row>
    <row r="59" spans="1:22" ht="102" thickBot="1" x14ac:dyDescent="0.3">
      <c r="A59" s="26" t="s">
        <v>895</v>
      </c>
      <c r="B59" s="26" t="s">
        <v>182</v>
      </c>
      <c r="C59" s="26" t="s">
        <v>230</v>
      </c>
      <c r="D59" s="27" t="str">
        <f t="shared" ca="1" si="0"/>
        <v>VALIDATED</v>
      </c>
      <c r="E59" s="28" t="s">
        <v>231</v>
      </c>
      <c r="F59" s="28"/>
      <c r="G59" s="33" t="s">
        <v>232</v>
      </c>
      <c r="H59" s="32" t="s">
        <v>233</v>
      </c>
      <c r="I59" s="30"/>
      <c r="J59" s="28"/>
      <c r="K59" s="53">
        <v>43615</v>
      </c>
      <c r="L59" s="31" t="s">
        <v>33</v>
      </c>
      <c r="M59" s="56"/>
      <c r="N59" s="21" t="s">
        <v>234</v>
      </c>
      <c r="O59" s="22" t="s">
        <v>53</v>
      </c>
      <c r="P59" s="24" t="s">
        <v>235</v>
      </c>
      <c r="Q59" s="23"/>
      <c r="R59" s="22"/>
      <c r="S59" s="22" t="s">
        <v>236</v>
      </c>
      <c r="T59" s="23"/>
      <c r="U59" s="25"/>
      <c r="V59" s="38">
        <f t="shared" ca="1" si="1"/>
        <v>360</v>
      </c>
    </row>
    <row r="60" spans="1:22" ht="102" thickBot="1" x14ac:dyDescent="0.3">
      <c r="A60" s="26" t="s">
        <v>895</v>
      </c>
      <c r="B60" s="26" t="s">
        <v>301</v>
      </c>
      <c r="C60" s="26" t="s">
        <v>325</v>
      </c>
      <c r="D60" s="27" t="str">
        <f t="shared" ca="1" si="0"/>
        <v>VALIDATION EXPIRES IN &lt; 180 DAYS</v>
      </c>
      <c r="E60" s="28" t="s">
        <v>326</v>
      </c>
      <c r="F60" s="28"/>
      <c r="G60" s="33" t="s">
        <v>327</v>
      </c>
      <c r="H60" s="32" t="s">
        <v>328</v>
      </c>
      <c r="I60" s="30"/>
      <c r="J60" s="28"/>
      <c r="K60" s="53">
        <v>43302</v>
      </c>
      <c r="L60" s="31" t="s">
        <v>33</v>
      </c>
      <c r="M60" s="56"/>
      <c r="N60" s="21" t="s">
        <v>329</v>
      </c>
      <c r="O60" s="22" t="s">
        <v>330</v>
      </c>
      <c r="P60" s="24" t="s">
        <v>331</v>
      </c>
      <c r="Q60" s="23" t="s">
        <v>58</v>
      </c>
      <c r="R60" s="22"/>
      <c r="S60" s="22" t="s">
        <v>332</v>
      </c>
      <c r="T60" s="23"/>
      <c r="U60" s="25"/>
      <c r="V60" s="38">
        <f t="shared" ca="1" si="1"/>
        <v>47</v>
      </c>
    </row>
    <row r="61" spans="1:22" ht="102" thickBot="1" x14ac:dyDescent="0.3">
      <c r="A61" s="26" t="s">
        <v>895</v>
      </c>
      <c r="B61" s="26" t="s">
        <v>301</v>
      </c>
      <c r="C61" s="26" t="s">
        <v>302</v>
      </c>
      <c r="D61" s="27" t="str">
        <f t="shared" ca="1" si="0"/>
        <v>VALIDATION EXPIRES IN &lt; 180 DAYS</v>
      </c>
      <c r="E61" s="28" t="s">
        <v>303</v>
      </c>
      <c r="F61" s="28"/>
      <c r="G61" s="33" t="s">
        <v>304</v>
      </c>
      <c r="H61" s="32" t="s">
        <v>305</v>
      </c>
      <c r="I61" s="30"/>
      <c r="J61" s="28"/>
      <c r="K61" s="53">
        <v>43290</v>
      </c>
      <c r="L61" s="31" t="s">
        <v>57</v>
      </c>
      <c r="M61" s="56"/>
      <c r="N61" s="21" t="s">
        <v>306</v>
      </c>
      <c r="O61" s="22" t="s">
        <v>307</v>
      </c>
      <c r="P61" s="24" t="s">
        <v>308</v>
      </c>
      <c r="Q61" s="23" t="s">
        <v>310</v>
      </c>
      <c r="R61" s="22"/>
      <c r="S61" s="22" t="s">
        <v>309</v>
      </c>
      <c r="T61" s="23"/>
      <c r="U61" s="25"/>
      <c r="V61" s="38">
        <f t="shared" ca="1" si="1"/>
        <v>35</v>
      </c>
    </row>
    <row r="62" spans="1:22" ht="81.75" thickBot="1" x14ac:dyDescent="0.3">
      <c r="A62" s="26" t="s">
        <v>895</v>
      </c>
      <c r="B62" s="26" t="s">
        <v>301</v>
      </c>
      <c r="C62" s="26" t="s">
        <v>302</v>
      </c>
      <c r="D62" s="27" t="str">
        <f t="shared" ca="1" si="0"/>
        <v>VALIDATED</v>
      </c>
      <c r="E62" s="28" t="s">
        <v>316</v>
      </c>
      <c r="F62" s="28"/>
      <c r="G62" s="33" t="s">
        <v>317</v>
      </c>
      <c r="H62" s="32" t="s">
        <v>318</v>
      </c>
      <c r="I62" s="30"/>
      <c r="J62" s="28"/>
      <c r="K62" s="53">
        <v>43503</v>
      </c>
      <c r="L62" s="31" t="s">
        <v>33</v>
      </c>
      <c r="M62" s="56"/>
      <c r="N62" s="21" t="s">
        <v>319</v>
      </c>
      <c r="O62" s="22" t="s">
        <v>276</v>
      </c>
      <c r="P62" s="24" t="s">
        <v>320</v>
      </c>
      <c r="Q62" s="23" t="s">
        <v>321</v>
      </c>
      <c r="R62" s="22"/>
      <c r="S62" s="22" t="s">
        <v>322</v>
      </c>
      <c r="T62" s="23"/>
      <c r="U62" s="25"/>
      <c r="V62" s="38">
        <f t="shared" ca="1" si="1"/>
        <v>248</v>
      </c>
    </row>
    <row r="63" spans="1:22" ht="61.5" thickBot="1" x14ac:dyDescent="0.3">
      <c r="A63" s="26" t="s">
        <v>895</v>
      </c>
      <c r="B63" s="26" t="s">
        <v>301</v>
      </c>
      <c r="C63" s="26" t="s">
        <v>302</v>
      </c>
      <c r="D63" s="27" t="str">
        <f t="shared" ca="1" si="0"/>
        <v>VALIDATION EXPIRES IN &lt; 180 DAYS</v>
      </c>
      <c r="E63" s="28" t="s">
        <v>333</v>
      </c>
      <c r="F63" s="28"/>
      <c r="G63" s="33" t="s">
        <v>334</v>
      </c>
      <c r="H63" s="32" t="s">
        <v>335</v>
      </c>
      <c r="I63" s="30"/>
      <c r="J63" s="28"/>
      <c r="K63" s="53">
        <v>43327</v>
      </c>
      <c r="L63" s="31" t="s">
        <v>33</v>
      </c>
      <c r="M63" s="56"/>
      <c r="N63" s="21" t="s">
        <v>72</v>
      </c>
      <c r="O63" s="22" t="s">
        <v>336</v>
      </c>
      <c r="P63" s="24" t="s">
        <v>337</v>
      </c>
      <c r="Q63" s="23"/>
      <c r="R63" s="22"/>
      <c r="S63" s="22" t="s">
        <v>338</v>
      </c>
      <c r="T63" s="23"/>
      <c r="U63" s="25"/>
      <c r="V63" s="38">
        <f t="shared" ca="1" si="1"/>
        <v>72</v>
      </c>
    </row>
    <row r="64" spans="1:22" ht="61.5" thickBot="1" x14ac:dyDescent="0.3">
      <c r="A64" s="26" t="s">
        <v>895</v>
      </c>
      <c r="B64" s="26" t="s">
        <v>301</v>
      </c>
      <c r="C64" s="26" t="s">
        <v>302</v>
      </c>
      <c r="D64" s="27" t="str">
        <f t="shared" ca="1" si="0"/>
        <v>VALIDATION EXPIRED</v>
      </c>
      <c r="E64" s="28" t="s">
        <v>339</v>
      </c>
      <c r="F64" s="28"/>
      <c r="G64" s="33" t="s">
        <v>340</v>
      </c>
      <c r="H64" s="32"/>
      <c r="I64" s="30"/>
      <c r="J64" s="28"/>
      <c r="K64" s="53">
        <v>42924</v>
      </c>
      <c r="L64" s="31" t="s">
        <v>57</v>
      </c>
      <c r="M64" s="56"/>
      <c r="N64" s="21" t="s">
        <v>295</v>
      </c>
      <c r="O64" s="22"/>
      <c r="P64" s="24" t="s">
        <v>341</v>
      </c>
      <c r="Q64" s="23"/>
      <c r="R64" s="22"/>
      <c r="S64" s="22" t="s">
        <v>342</v>
      </c>
      <c r="T64" s="23"/>
      <c r="U64" s="25"/>
      <c r="V64" s="38">
        <f t="shared" ca="1" si="1"/>
        <v>-331</v>
      </c>
    </row>
    <row r="65" spans="1:22" ht="81.75" thickBot="1" x14ac:dyDescent="0.3">
      <c r="A65" s="26" t="s">
        <v>895</v>
      </c>
      <c r="B65" s="26" t="s">
        <v>301</v>
      </c>
      <c r="C65" s="26" t="s">
        <v>323</v>
      </c>
      <c r="D65" s="27" t="str">
        <f t="shared" ca="1" si="0"/>
        <v>VALIDATED</v>
      </c>
      <c r="E65" s="28" t="s">
        <v>316</v>
      </c>
      <c r="F65" s="28" t="s">
        <v>3664</v>
      </c>
      <c r="G65" s="33" t="s">
        <v>3665</v>
      </c>
      <c r="H65" s="32" t="s">
        <v>324</v>
      </c>
      <c r="I65" s="30"/>
      <c r="J65" s="28" t="s">
        <v>3666</v>
      </c>
      <c r="K65" s="53">
        <v>43853</v>
      </c>
      <c r="L65" s="31" t="s">
        <v>33</v>
      </c>
      <c r="M65" s="56"/>
      <c r="N65" s="21" t="s">
        <v>72</v>
      </c>
      <c r="O65" s="22"/>
      <c r="P65" s="61" t="s">
        <v>3667</v>
      </c>
      <c r="Q65" s="21"/>
      <c r="R65" s="21"/>
      <c r="S65" s="35" t="s">
        <v>3668</v>
      </c>
      <c r="T65" s="23"/>
      <c r="U65" s="25"/>
      <c r="V65" s="38">
        <f t="shared" ca="1" si="1"/>
        <v>598</v>
      </c>
    </row>
    <row r="66" spans="1:22" ht="102" thickBot="1" x14ac:dyDescent="0.3">
      <c r="A66" s="26" t="s">
        <v>895</v>
      </c>
      <c r="B66" s="26" t="s">
        <v>301</v>
      </c>
      <c r="C66" s="26" t="s">
        <v>311</v>
      </c>
      <c r="D66" s="27" t="str">
        <f t="shared" ca="1" si="0"/>
        <v>VALIDATED</v>
      </c>
      <c r="E66" s="28" t="s">
        <v>312</v>
      </c>
      <c r="F66" s="28" t="s">
        <v>3640</v>
      </c>
      <c r="G66" s="33" t="s">
        <v>3641</v>
      </c>
      <c r="H66" s="32" t="s">
        <v>313</v>
      </c>
      <c r="I66" s="30"/>
      <c r="J66" s="28"/>
      <c r="K66" s="53">
        <v>44150</v>
      </c>
      <c r="L66" s="31" t="s">
        <v>57</v>
      </c>
      <c r="M66" s="56"/>
      <c r="N66" s="21" t="s">
        <v>3642</v>
      </c>
      <c r="O66" s="22"/>
      <c r="P66" s="60" t="s">
        <v>3533</v>
      </c>
      <c r="Q66" s="23" t="s">
        <v>3534</v>
      </c>
      <c r="R66" s="22"/>
      <c r="S66" s="64" t="s">
        <v>3535</v>
      </c>
      <c r="T66" s="23"/>
      <c r="U66" s="25"/>
      <c r="V66" s="38">
        <f t="shared" ca="1" si="1"/>
        <v>895</v>
      </c>
    </row>
    <row r="67" spans="1:22" ht="102" thickBot="1" x14ac:dyDescent="0.3">
      <c r="A67" s="26" t="s">
        <v>895</v>
      </c>
      <c r="B67" s="26" t="s">
        <v>343</v>
      </c>
      <c r="C67" s="26" t="s">
        <v>511</v>
      </c>
      <c r="D67" s="27" t="str">
        <f t="shared" ca="1" si="0"/>
        <v>VALIDATION EXPIRED</v>
      </c>
      <c r="E67" s="28" t="s">
        <v>512</v>
      </c>
      <c r="F67" s="28"/>
      <c r="G67" s="33" t="s">
        <v>513</v>
      </c>
      <c r="H67" s="32" t="s">
        <v>514</v>
      </c>
      <c r="I67" s="30"/>
      <c r="J67" s="28"/>
      <c r="K67" s="53">
        <v>43056</v>
      </c>
      <c r="L67" s="31" t="s">
        <v>33</v>
      </c>
      <c r="M67" s="56"/>
      <c r="N67" s="21" t="s">
        <v>515</v>
      </c>
      <c r="O67" s="22" t="s">
        <v>516</v>
      </c>
      <c r="P67" s="24" t="s">
        <v>517</v>
      </c>
      <c r="Q67" s="23"/>
      <c r="R67" s="22"/>
      <c r="S67" s="22" t="s">
        <v>518</v>
      </c>
      <c r="T67" s="23"/>
      <c r="U67" s="25"/>
      <c r="V67" s="38">
        <f t="shared" ca="1" si="1"/>
        <v>-199</v>
      </c>
    </row>
    <row r="68" spans="1:22" ht="81.75" thickBot="1" x14ac:dyDescent="0.3">
      <c r="A68" s="26" t="s">
        <v>895</v>
      </c>
      <c r="B68" s="26" t="s">
        <v>343</v>
      </c>
      <c r="C68" s="26" t="s">
        <v>511</v>
      </c>
      <c r="D68" s="27" t="str">
        <f t="shared" ca="1" si="0"/>
        <v>VALIDATED</v>
      </c>
      <c r="E68" s="28" t="s">
        <v>616</v>
      </c>
      <c r="F68" s="28" t="s">
        <v>4228</v>
      </c>
      <c r="G68" s="33" t="s">
        <v>617</v>
      </c>
      <c r="H68" s="32" t="s">
        <v>4227</v>
      </c>
      <c r="I68" s="30"/>
      <c r="J68" s="28" t="s">
        <v>4229</v>
      </c>
      <c r="K68" s="53">
        <v>43482</v>
      </c>
      <c r="L68" s="31" t="s">
        <v>33</v>
      </c>
      <c r="M68" s="56"/>
      <c r="N68" s="21" t="s">
        <v>618</v>
      </c>
      <c r="O68" s="22" t="s">
        <v>439</v>
      </c>
      <c r="P68" s="24" t="s">
        <v>487</v>
      </c>
      <c r="Q68" s="23" t="s">
        <v>619</v>
      </c>
      <c r="R68" s="22"/>
      <c r="S68" s="22" t="s">
        <v>4226</v>
      </c>
      <c r="T68" s="23"/>
      <c r="U68" s="25"/>
      <c r="V68" s="38">
        <f t="shared" ca="1" si="1"/>
        <v>227</v>
      </c>
    </row>
    <row r="69" spans="1:22" ht="81.75" thickBot="1" x14ac:dyDescent="0.3">
      <c r="A69" s="26" t="s">
        <v>895</v>
      </c>
      <c r="B69" s="26" t="s">
        <v>343</v>
      </c>
      <c r="C69" s="26" t="s">
        <v>3510</v>
      </c>
      <c r="D69" s="27" t="str">
        <f t="shared" ca="1" si="0"/>
        <v>VALIDATED</v>
      </c>
      <c r="E69" s="28" t="s">
        <v>590</v>
      </c>
      <c r="F69" s="28" t="s">
        <v>4195</v>
      </c>
      <c r="G69" s="33" t="s">
        <v>3511</v>
      </c>
      <c r="H69" s="32" t="s">
        <v>591</v>
      </c>
      <c r="I69" s="30"/>
      <c r="J69" s="28" t="s">
        <v>3512</v>
      </c>
      <c r="K69" s="53">
        <v>43940</v>
      </c>
      <c r="L69" s="31" t="s">
        <v>592</v>
      </c>
      <c r="M69" s="56"/>
      <c r="N69" s="21" t="s">
        <v>4077</v>
      </c>
      <c r="O69" s="22" t="s">
        <v>4078</v>
      </c>
      <c r="P69" s="24" t="s">
        <v>88</v>
      </c>
      <c r="Q69" s="23" t="s">
        <v>148</v>
      </c>
      <c r="R69" s="22"/>
      <c r="S69" s="22" t="s">
        <v>4225</v>
      </c>
      <c r="T69" s="23"/>
      <c r="U69" s="25"/>
      <c r="V69" s="38">
        <f t="shared" ca="1" si="1"/>
        <v>685</v>
      </c>
    </row>
    <row r="70" spans="1:22" ht="81.75" thickBot="1" x14ac:dyDescent="0.3">
      <c r="A70" s="26" t="s">
        <v>895</v>
      </c>
      <c r="B70" s="26" t="s">
        <v>343</v>
      </c>
      <c r="C70" s="26" t="s">
        <v>390</v>
      </c>
      <c r="D70" s="27" t="str">
        <f t="shared" ca="1" si="0"/>
        <v>VALIDATED</v>
      </c>
      <c r="E70" s="28" t="s">
        <v>391</v>
      </c>
      <c r="F70" s="28"/>
      <c r="G70" s="33" t="s">
        <v>392</v>
      </c>
      <c r="H70" s="32" t="s">
        <v>393</v>
      </c>
      <c r="I70" s="30"/>
      <c r="J70" s="28"/>
      <c r="K70" s="53">
        <v>43722</v>
      </c>
      <c r="L70" s="31" t="s">
        <v>33</v>
      </c>
      <c r="M70" s="56"/>
      <c r="N70" s="21" t="s">
        <v>394</v>
      </c>
      <c r="O70" s="22" t="s">
        <v>395</v>
      </c>
      <c r="P70" s="24" t="s">
        <v>396</v>
      </c>
      <c r="Q70" s="23"/>
      <c r="R70" s="22"/>
      <c r="S70" s="22" t="s">
        <v>397</v>
      </c>
      <c r="T70" s="23"/>
      <c r="U70" s="25"/>
      <c r="V70" s="38">
        <f t="shared" ca="1" si="1"/>
        <v>467</v>
      </c>
    </row>
    <row r="71" spans="1:22" ht="102" thickBot="1" x14ac:dyDescent="0.3">
      <c r="A71" s="26" t="s">
        <v>895</v>
      </c>
      <c r="B71" s="26" t="s">
        <v>343</v>
      </c>
      <c r="C71" s="26" t="s">
        <v>3673</v>
      </c>
      <c r="D71" s="27" t="str">
        <f t="shared" ca="1" si="0"/>
        <v>VALIDATED</v>
      </c>
      <c r="E71" s="28" t="s">
        <v>3674</v>
      </c>
      <c r="F71" s="28" t="s">
        <v>3675</v>
      </c>
      <c r="G71" s="33" t="s">
        <v>3676</v>
      </c>
      <c r="H71" s="32" t="s">
        <v>3677</v>
      </c>
      <c r="I71" s="30"/>
      <c r="J71" s="28" t="s">
        <v>3678</v>
      </c>
      <c r="K71" s="53">
        <v>43852</v>
      </c>
      <c r="L71" s="31" t="s">
        <v>3679</v>
      </c>
      <c r="M71" s="56"/>
      <c r="N71" s="21" t="s">
        <v>3680</v>
      </c>
      <c r="O71" s="22" t="s">
        <v>3681</v>
      </c>
      <c r="P71" s="24" t="s">
        <v>3682</v>
      </c>
      <c r="Q71" s="23"/>
      <c r="R71" s="22"/>
      <c r="S71" s="22" t="s">
        <v>3683</v>
      </c>
      <c r="T71" s="23" t="s">
        <v>488</v>
      </c>
      <c r="U71" s="25"/>
      <c r="V71" s="38">
        <f t="shared" ca="1" si="1"/>
        <v>597</v>
      </c>
    </row>
    <row r="72" spans="1:22" ht="142.5" thickBot="1" x14ac:dyDescent="0.3">
      <c r="A72" s="26" t="s">
        <v>895</v>
      </c>
      <c r="B72" s="26" t="s">
        <v>343</v>
      </c>
      <c r="C72" s="26" t="s">
        <v>769</v>
      </c>
      <c r="D72" s="27" t="str">
        <f t="shared" ca="1" si="0"/>
        <v>VALIDATED</v>
      </c>
      <c r="E72" s="28" t="s">
        <v>770</v>
      </c>
      <c r="F72" s="28" t="s">
        <v>4032</v>
      </c>
      <c r="G72" s="33" t="s">
        <v>771</v>
      </c>
      <c r="H72" s="32" t="s">
        <v>772</v>
      </c>
      <c r="I72" s="30"/>
      <c r="J72" s="28" t="s">
        <v>4031</v>
      </c>
      <c r="K72" s="53">
        <v>43891</v>
      </c>
      <c r="L72" s="31" t="s">
        <v>33</v>
      </c>
      <c r="M72" s="56"/>
      <c r="N72" s="21" t="s">
        <v>3830</v>
      </c>
      <c r="O72" s="22" t="s">
        <v>773</v>
      </c>
      <c r="P72" s="24" t="s">
        <v>3831</v>
      </c>
      <c r="Q72" s="23" t="s">
        <v>298</v>
      </c>
      <c r="R72" s="22"/>
      <c r="S72" s="22" t="s">
        <v>3832</v>
      </c>
      <c r="T72" s="23" t="s">
        <v>556</v>
      </c>
      <c r="U72" s="25"/>
      <c r="V72" s="38">
        <f t="shared" ca="1" si="1"/>
        <v>636</v>
      </c>
    </row>
    <row r="73" spans="1:22" ht="122.25" thickBot="1" x14ac:dyDescent="0.3">
      <c r="A73" s="26" t="s">
        <v>895</v>
      </c>
      <c r="B73" s="26" t="s">
        <v>343</v>
      </c>
      <c r="C73" s="26" t="s">
        <v>412</v>
      </c>
      <c r="D73" s="27" t="str">
        <f t="shared" ca="1" si="0"/>
        <v>VALIDATION EXPIRES IN &lt; 180 DAYS</v>
      </c>
      <c r="E73" s="28" t="s">
        <v>413</v>
      </c>
      <c r="F73" s="28"/>
      <c r="G73" s="33" t="s">
        <v>414</v>
      </c>
      <c r="H73" s="32" t="s">
        <v>415</v>
      </c>
      <c r="I73" s="30"/>
      <c r="J73" s="28"/>
      <c r="K73" s="53">
        <v>43364</v>
      </c>
      <c r="L73" s="31" t="s">
        <v>33</v>
      </c>
      <c r="M73" s="56"/>
      <c r="N73" s="21" t="s">
        <v>416</v>
      </c>
      <c r="O73" s="22" t="s">
        <v>417</v>
      </c>
      <c r="P73" s="24" t="s">
        <v>88</v>
      </c>
      <c r="Q73" s="23" t="s">
        <v>418</v>
      </c>
      <c r="R73" s="22"/>
      <c r="S73" s="22" t="s">
        <v>419</v>
      </c>
      <c r="T73" s="23"/>
      <c r="U73" s="25"/>
      <c r="V73" s="38">
        <f t="shared" ca="1" si="1"/>
        <v>109</v>
      </c>
    </row>
    <row r="74" spans="1:22" ht="102" thickBot="1" x14ac:dyDescent="0.3">
      <c r="A74" s="26" t="s">
        <v>895</v>
      </c>
      <c r="B74" s="26" t="s">
        <v>343</v>
      </c>
      <c r="C74" s="26" t="s">
        <v>443</v>
      </c>
      <c r="D74" s="27" t="str">
        <f t="shared" ca="1" si="0"/>
        <v>VALIDATED</v>
      </c>
      <c r="E74" s="28" t="s">
        <v>435</v>
      </c>
      <c r="F74" s="28" t="s">
        <v>4148</v>
      </c>
      <c r="G74" s="33" t="s">
        <v>444</v>
      </c>
      <c r="H74" s="32" t="s">
        <v>4150</v>
      </c>
      <c r="I74" s="30"/>
      <c r="J74" s="28" t="s">
        <v>4149</v>
      </c>
      <c r="K74" s="53">
        <v>43572</v>
      </c>
      <c r="L74" s="31" t="s">
        <v>33</v>
      </c>
      <c r="M74" s="56"/>
      <c r="N74" s="21" t="s">
        <v>445</v>
      </c>
      <c r="O74" s="22"/>
      <c r="P74" s="24" t="s">
        <v>74</v>
      </c>
      <c r="Q74" s="23"/>
      <c r="R74" s="22"/>
      <c r="S74" s="22" t="s">
        <v>446</v>
      </c>
      <c r="T74" s="23"/>
      <c r="U74" s="25"/>
      <c r="V74" s="38">
        <f t="shared" ca="1" si="1"/>
        <v>317</v>
      </c>
    </row>
    <row r="75" spans="1:22" ht="142.5" thickBot="1" x14ac:dyDescent="0.3">
      <c r="A75" s="26" t="s">
        <v>895</v>
      </c>
      <c r="B75" s="26" t="s">
        <v>343</v>
      </c>
      <c r="C75" s="26" t="s">
        <v>612</v>
      </c>
      <c r="D75" s="27" t="str">
        <f t="shared" ca="1" si="0"/>
        <v>VALIDATED</v>
      </c>
      <c r="E75" s="28" t="s">
        <v>613</v>
      </c>
      <c r="F75" s="28"/>
      <c r="G75" s="33" t="s">
        <v>614</v>
      </c>
      <c r="H75" s="32" t="s">
        <v>615</v>
      </c>
      <c r="I75" s="30"/>
      <c r="J75" s="28"/>
      <c r="K75" s="53">
        <v>43891</v>
      </c>
      <c r="L75" s="31" t="s">
        <v>33</v>
      </c>
      <c r="M75" s="56"/>
      <c r="N75" s="21" t="s">
        <v>3833</v>
      </c>
      <c r="O75" s="22" t="s">
        <v>3834</v>
      </c>
      <c r="P75" s="24" t="s">
        <v>3835</v>
      </c>
      <c r="Q75" s="23" t="s">
        <v>1420</v>
      </c>
      <c r="R75" s="22"/>
      <c r="S75" s="22" t="s">
        <v>3836</v>
      </c>
      <c r="T75" s="23"/>
      <c r="U75" s="25"/>
      <c r="V75" s="38">
        <f t="shared" ca="1" si="1"/>
        <v>636</v>
      </c>
    </row>
    <row r="76" spans="1:22" ht="81.75" thickBot="1" x14ac:dyDescent="0.3">
      <c r="A76" s="26" t="s">
        <v>895</v>
      </c>
      <c r="B76" s="26" t="s">
        <v>343</v>
      </c>
      <c r="C76" s="26" t="s">
        <v>612</v>
      </c>
      <c r="D76" s="27" t="str">
        <f t="shared" ca="1" si="0"/>
        <v>VALIDATED</v>
      </c>
      <c r="E76" s="28" t="s">
        <v>668</v>
      </c>
      <c r="F76" s="28"/>
      <c r="G76" s="33" t="s">
        <v>669</v>
      </c>
      <c r="H76" s="32"/>
      <c r="I76" s="30"/>
      <c r="J76" s="28"/>
      <c r="K76" s="53">
        <v>43553</v>
      </c>
      <c r="L76" s="31" t="s">
        <v>33</v>
      </c>
      <c r="M76" s="56"/>
      <c r="N76" s="21" t="s">
        <v>670</v>
      </c>
      <c r="O76" s="22" t="s">
        <v>671</v>
      </c>
      <c r="P76" s="24" t="s">
        <v>672</v>
      </c>
      <c r="Q76" s="23" t="s">
        <v>673</v>
      </c>
      <c r="R76" s="22"/>
      <c r="S76" s="22" t="s">
        <v>674</v>
      </c>
      <c r="T76" s="23" t="s">
        <v>556</v>
      </c>
      <c r="U76" s="25"/>
      <c r="V76" s="38">
        <f t="shared" ca="1" si="1"/>
        <v>298</v>
      </c>
    </row>
    <row r="77" spans="1:22" ht="142.5" thickBot="1" x14ac:dyDescent="0.3">
      <c r="A77" s="26" t="s">
        <v>895</v>
      </c>
      <c r="B77" s="26" t="s">
        <v>343</v>
      </c>
      <c r="C77" s="26" t="s">
        <v>612</v>
      </c>
      <c r="D77" s="27" t="str">
        <f t="shared" ca="1" si="0"/>
        <v>VALIDATED</v>
      </c>
      <c r="E77" s="28" t="s">
        <v>729</v>
      </c>
      <c r="F77" s="28"/>
      <c r="G77" s="33" t="s">
        <v>730</v>
      </c>
      <c r="H77" s="32" t="s">
        <v>731</v>
      </c>
      <c r="I77" s="30"/>
      <c r="J77" s="28"/>
      <c r="K77" s="53">
        <v>43756</v>
      </c>
      <c r="L77" s="31" t="s">
        <v>33</v>
      </c>
      <c r="M77" s="56"/>
      <c r="N77" s="21" t="s">
        <v>732</v>
      </c>
      <c r="O77" s="22" t="s">
        <v>733</v>
      </c>
      <c r="P77" s="24" t="s">
        <v>734</v>
      </c>
      <c r="Q77" s="23" t="s">
        <v>636</v>
      </c>
      <c r="R77" s="22"/>
      <c r="S77" s="22" t="s">
        <v>735</v>
      </c>
      <c r="T77" s="23" t="s">
        <v>363</v>
      </c>
      <c r="U77" s="25"/>
      <c r="V77" s="38">
        <f t="shared" ca="1" si="1"/>
        <v>501</v>
      </c>
    </row>
    <row r="78" spans="1:22" ht="183" thickBot="1" x14ac:dyDescent="0.3">
      <c r="A78" s="26" t="s">
        <v>895</v>
      </c>
      <c r="B78" s="26" t="s">
        <v>343</v>
      </c>
      <c r="C78" s="26" t="s">
        <v>505</v>
      </c>
      <c r="D78" s="27" t="str">
        <f t="shared" ca="1" si="0"/>
        <v>VALIDATED</v>
      </c>
      <c r="E78" s="28" t="s">
        <v>506</v>
      </c>
      <c r="F78" s="28"/>
      <c r="G78" s="33" t="s">
        <v>507</v>
      </c>
      <c r="H78" s="32" t="s">
        <v>508</v>
      </c>
      <c r="I78" s="30"/>
      <c r="J78" s="28"/>
      <c r="K78" s="53">
        <v>43544</v>
      </c>
      <c r="L78" s="31" t="s">
        <v>33</v>
      </c>
      <c r="M78" s="56"/>
      <c r="N78" s="21" t="s">
        <v>509</v>
      </c>
      <c r="O78" s="22"/>
      <c r="P78" s="24" t="s">
        <v>142</v>
      </c>
      <c r="Q78" s="23"/>
      <c r="R78" s="22"/>
      <c r="S78" s="22" t="s">
        <v>510</v>
      </c>
      <c r="T78" s="23"/>
      <c r="U78" s="25"/>
      <c r="V78" s="38">
        <f t="shared" ca="1" si="1"/>
        <v>289</v>
      </c>
    </row>
    <row r="79" spans="1:22" ht="162.75" thickBot="1" x14ac:dyDescent="0.3">
      <c r="A79" s="26" t="s">
        <v>895</v>
      </c>
      <c r="B79" s="26" t="s">
        <v>343</v>
      </c>
      <c r="C79" s="26" t="s">
        <v>534</v>
      </c>
      <c r="D79" s="27" t="str">
        <f t="shared" ca="1" si="0"/>
        <v>VALIDATED</v>
      </c>
      <c r="E79" s="28" t="s">
        <v>535</v>
      </c>
      <c r="F79" s="28"/>
      <c r="G79" s="33" t="s">
        <v>536</v>
      </c>
      <c r="H79" s="32" t="s">
        <v>537</v>
      </c>
      <c r="I79" s="30"/>
      <c r="J79" s="28"/>
      <c r="K79" s="53">
        <v>43737</v>
      </c>
      <c r="L79" s="31" t="s">
        <v>33</v>
      </c>
      <c r="M79" s="56"/>
      <c r="N79" s="21" t="s">
        <v>538</v>
      </c>
      <c r="O79" s="22" t="s">
        <v>539</v>
      </c>
      <c r="P79" s="24" t="s">
        <v>540</v>
      </c>
      <c r="Q79" s="23"/>
      <c r="R79" s="22"/>
      <c r="S79" s="22" t="s">
        <v>541</v>
      </c>
      <c r="T79" s="23" t="s">
        <v>542</v>
      </c>
      <c r="U79" s="25"/>
      <c r="V79" s="38">
        <f t="shared" ca="1" si="1"/>
        <v>482</v>
      </c>
    </row>
    <row r="80" spans="1:22" ht="162.75" thickBot="1" x14ac:dyDescent="0.3">
      <c r="A80" s="26" t="s">
        <v>895</v>
      </c>
      <c r="B80" s="26" t="s">
        <v>343</v>
      </c>
      <c r="C80" s="26" t="s">
        <v>534</v>
      </c>
      <c r="D80" s="27" t="str">
        <f t="shared" ref="D80:D143" ca="1" si="2">IF(V80&gt;180,"VALIDATED",IF(V80&lt;0,"VALIDATION EXPIRED","VALIDATION EXPIRES IN &lt; 180 DAYS"))</f>
        <v>VALIDATED</v>
      </c>
      <c r="E80" s="28" t="s">
        <v>696</v>
      </c>
      <c r="F80" s="28"/>
      <c r="G80" s="33" t="s">
        <v>697</v>
      </c>
      <c r="H80" s="32"/>
      <c r="I80" s="30"/>
      <c r="J80" s="28"/>
      <c r="K80" s="53">
        <v>43561</v>
      </c>
      <c r="L80" s="31" t="s">
        <v>33</v>
      </c>
      <c r="M80" s="56"/>
      <c r="N80" s="21" t="s">
        <v>698</v>
      </c>
      <c r="O80" s="22" t="s">
        <v>699</v>
      </c>
      <c r="P80" s="24" t="s">
        <v>700</v>
      </c>
      <c r="Q80" s="23"/>
      <c r="R80" s="22"/>
      <c r="S80" s="22" t="s">
        <v>701</v>
      </c>
      <c r="T80" s="23"/>
      <c r="U80" s="25"/>
      <c r="V80" s="38">
        <f t="shared" ref="V80:V143" ca="1" si="3">IF(K80= "", "", _xlfn.DAYS(K80,(TODAY())))</f>
        <v>306</v>
      </c>
    </row>
    <row r="81" spans="1:22" ht="122.25" thickBot="1" x14ac:dyDescent="0.3">
      <c r="A81" s="26" t="s">
        <v>895</v>
      </c>
      <c r="B81" s="26" t="s">
        <v>343</v>
      </c>
      <c r="C81" s="26" t="s">
        <v>722</v>
      </c>
      <c r="D81" s="27" t="str">
        <f t="shared" ca="1" si="2"/>
        <v>VALIDATION EXPIRES IN &lt; 180 DAYS</v>
      </c>
      <c r="E81" s="28" t="s">
        <v>723</v>
      </c>
      <c r="F81" s="28"/>
      <c r="G81" s="33" t="s">
        <v>724</v>
      </c>
      <c r="H81" s="32" t="s">
        <v>725</v>
      </c>
      <c r="I81" s="30"/>
      <c r="J81" s="28"/>
      <c r="K81" s="53">
        <v>43258</v>
      </c>
      <c r="L81" s="31" t="s">
        <v>33</v>
      </c>
      <c r="M81" s="56"/>
      <c r="N81" s="21" t="s">
        <v>726</v>
      </c>
      <c r="O81" s="22" t="s">
        <v>727</v>
      </c>
      <c r="P81" s="24"/>
      <c r="Q81" s="23"/>
      <c r="R81" s="22"/>
      <c r="S81" s="22" t="s">
        <v>728</v>
      </c>
      <c r="T81" s="23"/>
      <c r="U81" s="25"/>
      <c r="V81" s="38">
        <f t="shared" ca="1" si="3"/>
        <v>3</v>
      </c>
    </row>
    <row r="82" spans="1:22" ht="162.75" thickBot="1" x14ac:dyDescent="0.3">
      <c r="A82" s="26" t="s">
        <v>895</v>
      </c>
      <c r="B82" s="26" t="s">
        <v>343</v>
      </c>
      <c r="C82" s="26" t="s">
        <v>523</v>
      </c>
      <c r="D82" s="27" t="str">
        <f t="shared" ca="1" si="2"/>
        <v>VALIDATION EXPIRED</v>
      </c>
      <c r="E82" s="28" t="s">
        <v>524</v>
      </c>
      <c r="F82" s="28"/>
      <c r="G82" s="33" t="s">
        <v>525</v>
      </c>
      <c r="H82" s="32" t="s">
        <v>526</v>
      </c>
      <c r="I82" s="30"/>
      <c r="J82" s="28"/>
      <c r="K82" s="53">
        <v>43212</v>
      </c>
      <c r="L82" s="31" t="s">
        <v>33</v>
      </c>
      <c r="M82" s="56"/>
      <c r="N82" s="21"/>
      <c r="O82" s="22"/>
      <c r="P82" s="24"/>
      <c r="Q82" s="23"/>
      <c r="R82" s="22"/>
      <c r="S82" s="22" t="s">
        <v>527</v>
      </c>
      <c r="T82" s="23"/>
      <c r="U82" s="25"/>
      <c r="V82" s="38">
        <f t="shared" ca="1" si="3"/>
        <v>-43</v>
      </c>
    </row>
    <row r="83" spans="1:22" ht="102" thickBot="1" x14ac:dyDescent="0.3">
      <c r="A83" s="26" t="s">
        <v>895</v>
      </c>
      <c r="B83" s="26" t="s">
        <v>343</v>
      </c>
      <c r="C83" s="26" t="s">
        <v>370</v>
      </c>
      <c r="D83" s="27" t="str">
        <f t="shared" ca="1" si="2"/>
        <v>VALIDATION EXPIRED</v>
      </c>
      <c r="E83" s="28" t="s">
        <v>371</v>
      </c>
      <c r="F83" s="28"/>
      <c r="G83" s="33" t="s">
        <v>372</v>
      </c>
      <c r="H83" s="32" t="s">
        <v>373</v>
      </c>
      <c r="I83" s="30"/>
      <c r="J83" s="28"/>
      <c r="K83" s="53">
        <v>43017</v>
      </c>
      <c r="L83" s="31" t="s">
        <v>33</v>
      </c>
      <c r="M83" s="56"/>
      <c r="N83" s="21" t="s">
        <v>374</v>
      </c>
      <c r="O83" s="22" t="s">
        <v>385</v>
      </c>
      <c r="P83" s="24" t="s">
        <v>320</v>
      </c>
      <c r="Q83" s="23"/>
      <c r="R83" s="22"/>
      <c r="S83" s="22" t="s">
        <v>375</v>
      </c>
      <c r="T83" s="23"/>
      <c r="U83" s="25"/>
      <c r="V83" s="38">
        <f t="shared" ca="1" si="3"/>
        <v>-238</v>
      </c>
    </row>
    <row r="84" spans="1:22" ht="81.75" thickBot="1" x14ac:dyDescent="0.3">
      <c r="A84" s="26" t="s">
        <v>895</v>
      </c>
      <c r="B84" s="26" t="s">
        <v>343</v>
      </c>
      <c r="C84" s="26" t="s">
        <v>370</v>
      </c>
      <c r="D84" s="27" t="str">
        <f t="shared" ca="1" si="2"/>
        <v>VALIDATION EXPIRES IN &lt; 180 DAYS</v>
      </c>
      <c r="E84" s="28" t="s">
        <v>562</v>
      </c>
      <c r="F84" s="28"/>
      <c r="G84" s="33" t="s">
        <v>568</v>
      </c>
      <c r="H84" s="32"/>
      <c r="I84" s="30"/>
      <c r="J84" s="28"/>
      <c r="K84" s="53">
        <v>43372</v>
      </c>
      <c r="L84" s="31" t="s">
        <v>33</v>
      </c>
      <c r="M84" s="56"/>
      <c r="N84" s="21" t="s">
        <v>569</v>
      </c>
      <c r="O84" s="22" t="s">
        <v>570</v>
      </c>
      <c r="P84" s="24" t="s">
        <v>571</v>
      </c>
      <c r="Q84" s="23"/>
      <c r="R84" s="22"/>
      <c r="S84" s="22" t="s">
        <v>572</v>
      </c>
      <c r="T84" s="23"/>
      <c r="U84" s="25"/>
      <c r="V84" s="38">
        <f t="shared" ca="1" si="3"/>
        <v>117</v>
      </c>
    </row>
    <row r="85" spans="1:22" ht="122.25" thickBot="1" x14ac:dyDescent="0.3">
      <c r="A85" s="26" t="s">
        <v>895</v>
      </c>
      <c r="B85" s="26" t="s">
        <v>343</v>
      </c>
      <c r="C85" s="26" t="s">
        <v>468</v>
      </c>
      <c r="D85" s="27" t="str">
        <f t="shared" ca="1" si="2"/>
        <v>VALIDATED</v>
      </c>
      <c r="E85" s="28" t="s">
        <v>469</v>
      </c>
      <c r="F85" s="28"/>
      <c r="G85" s="33" t="s">
        <v>470</v>
      </c>
      <c r="H85" s="32"/>
      <c r="I85" s="30"/>
      <c r="J85" s="28"/>
      <c r="K85" s="53">
        <v>43524</v>
      </c>
      <c r="L85" s="31" t="s">
        <v>33</v>
      </c>
      <c r="M85" s="56"/>
      <c r="N85" s="21" t="s">
        <v>471</v>
      </c>
      <c r="O85" s="22"/>
      <c r="P85" s="24"/>
      <c r="Q85" s="23"/>
      <c r="R85" s="22"/>
      <c r="S85" s="22" t="s">
        <v>472</v>
      </c>
      <c r="T85" s="23"/>
      <c r="U85" s="25"/>
      <c r="V85" s="38">
        <f t="shared" ca="1" si="3"/>
        <v>269</v>
      </c>
    </row>
    <row r="86" spans="1:22" ht="122.25" thickBot="1" x14ac:dyDescent="0.3">
      <c r="A86" s="26" t="s">
        <v>895</v>
      </c>
      <c r="B86" s="26" t="s">
        <v>343</v>
      </c>
      <c r="C86" s="26" t="s">
        <v>398</v>
      </c>
      <c r="D86" s="27" t="str">
        <f t="shared" ca="1" si="2"/>
        <v>VALIDATED</v>
      </c>
      <c r="E86" s="28" t="s">
        <v>391</v>
      </c>
      <c r="F86" s="28"/>
      <c r="G86" s="33" t="s">
        <v>399</v>
      </c>
      <c r="H86" s="32"/>
      <c r="I86" s="30"/>
      <c r="J86" s="28"/>
      <c r="K86" s="53">
        <v>43513</v>
      </c>
      <c r="L86" s="31" t="s">
        <v>57</v>
      </c>
      <c r="M86" s="56"/>
      <c r="N86" s="21" t="s">
        <v>400</v>
      </c>
      <c r="O86" s="22" t="s">
        <v>401</v>
      </c>
      <c r="P86" s="24" t="s">
        <v>159</v>
      </c>
      <c r="Q86" s="23" t="s">
        <v>402</v>
      </c>
      <c r="R86" s="22"/>
      <c r="S86" s="22" t="s">
        <v>403</v>
      </c>
      <c r="T86" s="23"/>
      <c r="U86" s="25"/>
      <c r="V86" s="38">
        <f t="shared" ca="1" si="3"/>
        <v>258</v>
      </c>
    </row>
    <row r="87" spans="1:22" ht="122.25" thickBot="1" x14ac:dyDescent="0.3">
      <c r="A87" s="26" t="s">
        <v>895</v>
      </c>
      <c r="B87" s="26" t="s">
        <v>343</v>
      </c>
      <c r="C87" s="26" t="s">
        <v>736</v>
      </c>
      <c r="D87" s="27" t="str">
        <f t="shared" ca="1" si="2"/>
        <v>VALIDATION EXPIRES IN &lt; 180 DAYS</v>
      </c>
      <c r="E87" s="28" t="s">
        <v>737</v>
      </c>
      <c r="F87" s="28" t="s">
        <v>4157</v>
      </c>
      <c r="G87" s="33" t="s">
        <v>3519</v>
      </c>
      <c r="H87" s="32" t="s">
        <v>738</v>
      </c>
      <c r="I87" s="30"/>
      <c r="J87" s="28" t="s">
        <v>3520</v>
      </c>
      <c r="K87" s="53">
        <v>43331</v>
      </c>
      <c r="L87" s="31" t="s">
        <v>33</v>
      </c>
      <c r="M87" s="56"/>
      <c r="N87" s="21" t="s">
        <v>739</v>
      </c>
      <c r="O87" s="22" t="s">
        <v>740</v>
      </c>
      <c r="P87" s="24" t="s">
        <v>741</v>
      </c>
      <c r="Q87" s="23"/>
      <c r="R87" s="22"/>
      <c r="S87" s="22" t="s">
        <v>742</v>
      </c>
      <c r="T87" s="23"/>
      <c r="U87" s="25"/>
      <c r="V87" s="38">
        <f t="shared" ca="1" si="3"/>
        <v>76</v>
      </c>
    </row>
    <row r="88" spans="1:22" ht="304.5" thickBot="1" x14ac:dyDescent="0.3">
      <c r="A88" s="26" t="s">
        <v>895</v>
      </c>
      <c r="B88" s="26" t="s">
        <v>343</v>
      </c>
      <c r="C88" s="26" t="s">
        <v>748</v>
      </c>
      <c r="D88" s="27" t="str">
        <f t="shared" ca="1" si="2"/>
        <v>VALIDATED</v>
      </c>
      <c r="E88" s="28" t="s">
        <v>743</v>
      </c>
      <c r="F88" s="28"/>
      <c r="G88" s="33" t="s">
        <v>749</v>
      </c>
      <c r="H88" s="32"/>
      <c r="I88" s="30"/>
      <c r="J88" s="28"/>
      <c r="K88" s="53">
        <v>43499</v>
      </c>
      <c r="L88" s="31" t="s">
        <v>33</v>
      </c>
      <c r="M88" s="56"/>
      <c r="N88" s="21" t="s">
        <v>750</v>
      </c>
      <c r="O88" s="22" t="s">
        <v>751</v>
      </c>
      <c r="P88" s="24" t="s">
        <v>752</v>
      </c>
      <c r="Q88" s="23" t="s">
        <v>754</v>
      </c>
      <c r="R88" s="22"/>
      <c r="S88" s="22" t="s">
        <v>753</v>
      </c>
      <c r="T88" s="23" t="s">
        <v>755</v>
      </c>
      <c r="U88" s="25" t="s">
        <v>756</v>
      </c>
      <c r="V88" s="38">
        <f t="shared" ca="1" si="3"/>
        <v>244</v>
      </c>
    </row>
    <row r="89" spans="1:22" ht="102" thickBot="1" x14ac:dyDescent="0.3">
      <c r="A89" s="26" t="s">
        <v>895</v>
      </c>
      <c r="B89" s="26" t="s">
        <v>343</v>
      </c>
      <c r="C89" s="26" t="s">
        <v>709</v>
      </c>
      <c r="D89" s="27" t="str">
        <f t="shared" ca="1" si="2"/>
        <v>VALIDATED</v>
      </c>
      <c r="E89" s="28" t="s">
        <v>710</v>
      </c>
      <c r="F89" s="28"/>
      <c r="G89" s="33" t="s">
        <v>711</v>
      </c>
      <c r="H89" s="32" t="s">
        <v>712</v>
      </c>
      <c r="I89" s="30"/>
      <c r="J89" s="28"/>
      <c r="K89" s="53">
        <v>43691</v>
      </c>
      <c r="L89" s="31" t="s">
        <v>33</v>
      </c>
      <c r="M89" s="56"/>
      <c r="N89" s="21" t="s">
        <v>713</v>
      </c>
      <c r="O89" s="22"/>
      <c r="P89" s="24" t="s">
        <v>714</v>
      </c>
      <c r="Q89" s="23"/>
      <c r="R89" s="22"/>
      <c r="S89" s="22" t="s">
        <v>715</v>
      </c>
      <c r="T89" s="23"/>
      <c r="U89" s="25"/>
      <c r="V89" s="38">
        <f t="shared" ca="1" si="3"/>
        <v>436</v>
      </c>
    </row>
    <row r="90" spans="1:22" ht="203.25" thickBot="1" x14ac:dyDescent="0.3">
      <c r="A90" s="26" t="s">
        <v>895</v>
      </c>
      <c r="B90" s="26" t="s">
        <v>343</v>
      </c>
      <c r="C90" s="26" t="s">
        <v>709</v>
      </c>
      <c r="D90" s="27" t="str">
        <f t="shared" ca="1" si="2"/>
        <v>VALIDATED</v>
      </c>
      <c r="E90" s="28" t="s">
        <v>774</v>
      </c>
      <c r="F90" s="28"/>
      <c r="G90" s="33" t="s">
        <v>775</v>
      </c>
      <c r="H90" s="32"/>
      <c r="I90" s="30"/>
      <c r="J90" s="28"/>
      <c r="K90" s="53">
        <v>43640</v>
      </c>
      <c r="L90" s="31" t="s">
        <v>57</v>
      </c>
      <c r="M90" s="56"/>
      <c r="N90" s="21" t="s">
        <v>776</v>
      </c>
      <c r="O90" s="22" t="s">
        <v>777</v>
      </c>
      <c r="P90" s="24" t="s">
        <v>778</v>
      </c>
      <c r="Q90" s="23"/>
      <c r="R90" s="22"/>
      <c r="S90" s="22" t="s">
        <v>779</v>
      </c>
      <c r="T90" s="23"/>
      <c r="U90" s="25"/>
      <c r="V90" s="38">
        <f t="shared" ca="1" si="3"/>
        <v>385</v>
      </c>
    </row>
    <row r="91" spans="1:22" ht="81.75" thickBot="1" x14ac:dyDescent="0.3">
      <c r="A91" s="26" t="s">
        <v>895</v>
      </c>
      <c r="B91" s="26" t="s">
        <v>343</v>
      </c>
      <c r="C91" s="26" t="s">
        <v>593</v>
      </c>
      <c r="D91" s="27" t="str">
        <f t="shared" ca="1" si="2"/>
        <v>VALIDATION EXPIRES IN &lt; 180 DAYS</v>
      </c>
      <c r="E91" s="28" t="s">
        <v>594</v>
      </c>
      <c r="F91" s="28" t="s">
        <v>4196</v>
      </c>
      <c r="G91" s="33" t="s">
        <v>595</v>
      </c>
      <c r="H91" s="32" t="s">
        <v>596</v>
      </c>
      <c r="I91" s="30"/>
      <c r="J91" s="28" t="s">
        <v>4197</v>
      </c>
      <c r="K91" s="53">
        <v>43414</v>
      </c>
      <c r="L91" s="31" t="s">
        <v>33</v>
      </c>
      <c r="M91" s="56"/>
      <c r="N91" s="21"/>
      <c r="O91" s="22"/>
      <c r="P91" s="24"/>
      <c r="Q91" s="23"/>
      <c r="R91" s="22"/>
      <c r="S91" s="22" t="s">
        <v>597</v>
      </c>
      <c r="T91" s="23"/>
      <c r="U91" s="25"/>
      <c r="V91" s="38">
        <f t="shared" ca="1" si="3"/>
        <v>159</v>
      </c>
    </row>
    <row r="92" spans="1:22" ht="81.75" thickBot="1" x14ac:dyDescent="0.3">
      <c r="A92" s="26" t="s">
        <v>895</v>
      </c>
      <c r="B92" s="26" t="s">
        <v>343</v>
      </c>
      <c r="C92" s="26" t="s">
        <v>765</v>
      </c>
      <c r="D92" s="27" t="str">
        <f t="shared" ca="1" si="2"/>
        <v>VALIDATED</v>
      </c>
      <c r="E92" s="28" t="s">
        <v>3955</v>
      </c>
      <c r="F92" s="28" t="s">
        <v>3951</v>
      </c>
      <c r="G92" s="33" t="s">
        <v>3954</v>
      </c>
      <c r="H92" s="32" t="s">
        <v>3953</v>
      </c>
      <c r="I92" s="30"/>
      <c r="J92" s="28" t="s">
        <v>3952</v>
      </c>
      <c r="K92" s="53">
        <v>43517</v>
      </c>
      <c r="L92" s="31" t="s">
        <v>33</v>
      </c>
      <c r="M92" s="56"/>
      <c r="N92" s="21" t="s">
        <v>766</v>
      </c>
      <c r="O92" s="22"/>
      <c r="P92" s="60" t="s">
        <v>672</v>
      </c>
      <c r="Q92" s="23" t="s">
        <v>767</v>
      </c>
      <c r="R92" s="22"/>
      <c r="S92" s="22" t="s">
        <v>768</v>
      </c>
      <c r="T92" s="23" t="s">
        <v>172</v>
      </c>
      <c r="U92" s="25"/>
      <c r="V92" s="38">
        <f t="shared" ca="1" si="3"/>
        <v>262</v>
      </c>
    </row>
    <row r="93" spans="1:22" ht="41.25" thickBot="1" x14ac:dyDescent="0.3">
      <c r="A93" s="26" t="s">
        <v>895</v>
      </c>
      <c r="B93" s="26" t="s">
        <v>343</v>
      </c>
      <c r="C93" s="26" t="s">
        <v>598</v>
      </c>
      <c r="D93" s="27" t="str">
        <f t="shared" ca="1" si="2"/>
        <v>VALIDATED</v>
      </c>
      <c r="E93" s="28" t="s">
        <v>599</v>
      </c>
      <c r="F93" s="28"/>
      <c r="G93" s="33" t="s">
        <v>600</v>
      </c>
      <c r="H93" s="32" t="s">
        <v>601</v>
      </c>
      <c r="I93" s="30"/>
      <c r="J93" s="28"/>
      <c r="K93" s="53">
        <v>43530</v>
      </c>
      <c r="L93" s="31" t="s">
        <v>57</v>
      </c>
      <c r="M93" s="56"/>
      <c r="N93" s="21" t="s">
        <v>602</v>
      </c>
      <c r="O93" s="22"/>
      <c r="P93" s="24" t="s">
        <v>603</v>
      </c>
      <c r="Q93" s="23"/>
      <c r="R93" s="22" t="s">
        <v>604</v>
      </c>
      <c r="S93" s="22"/>
      <c r="T93" s="23"/>
      <c r="U93" s="25"/>
      <c r="V93" s="38">
        <f t="shared" ca="1" si="3"/>
        <v>275</v>
      </c>
    </row>
    <row r="94" spans="1:22" ht="81.75" thickBot="1" x14ac:dyDescent="0.3">
      <c r="A94" s="26" t="s">
        <v>895</v>
      </c>
      <c r="B94" s="26" t="s">
        <v>343</v>
      </c>
      <c r="C94" s="26" t="s">
        <v>404</v>
      </c>
      <c r="D94" s="27" t="str">
        <f t="shared" ca="1" si="2"/>
        <v>VALIDATED</v>
      </c>
      <c r="E94" s="28" t="s">
        <v>405</v>
      </c>
      <c r="F94" s="28" t="s">
        <v>3598</v>
      </c>
      <c r="G94" s="33" t="s">
        <v>406</v>
      </c>
      <c r="H94" s="32" t="s">
        <v>3599</v>
      </c>
      <c r="I94" s="30"/>
      <c r="J94" s="28" t="s">
        <v>3557</v>
      </c>
      <c r="K94" s="53">
        <v>43839</v>
      </c>
      <c r="L94" s="31" t="s">
        <v>33</v>
      </c>
      <c r="M94" s="56"/>
      <c r="N94" s="21" t="s">
        <v>423</v>
      </c>
      <c r="O94" s="22"/>
      <c r="P94" s="24" t="s">
        <v>380</v>
      </c>
      <c r="Q94" s="23" t="s">
        <v>93</v>
      </c>
      <c r="R94" s="22"/>
      <c r="S94" s="22" t="s">
        <v>3600</v>
      </c>
      <c r="T94" s="23" t="s">
        <v>488</v>
      </c>
      <c r="U94" s="25"/>
      <c r="V94" s="38">
        <f t="shared" ca="1" si="3"/>
        <v>584</v>
      </c>
    </row>
    <row r="95" spans="1:22" ht="102" thickBot="1" x14ac:dyDescent="0.3">
      <c r="A95" s="26" t="s">
        <v>895</v>
      </c>
      <c r="B95" s="26" t="s">
        <v>343</v>
      </c>
      <c r="C95" s="26" t="s">
        <v>404</v>
      </c>
      <c r="D95" s="27" t="str">
        <f t="shared" ca="1" si="2"/>
        <v>VALIDATED</v>
      </c>
      <c r="E95" s="28" t="s">
        <v>435</v>
      </c>
      <c r="F95" s="28"/>
      <c r="G95" s="33" t="s">
        <v>436</v>
      </c>
      <c r="H95" s="32" t="s">
        <v>437</v>
      </c>
      <c r="I95" s="30"/>
      <c r="J95" s="28" t="s">
        <v>3789</v>
      </c>
      <c r="K95" s="53">
        <v>43499</v>
      </c>
      <c r="L95" s="31" t="s">
        <v>33</v>
      </c>
      <c r="M95" s="56"/>
      <c r="N95" s="21" t="s">
        <v>438</v>
      </c>
      <c r="O95" s="22" t="s">
        <v>439</v>
      </c>
      <c r="P95" s="24" t="s">
        <v>440</v>
      </c>
      <c r="Q95" s="23" t="s">
        <v>441</v>
      </c>
      <c r="R95" s="22"/>
      <c r="S95" s="22" t="s">
        <v>442</v>
      </c>
      <c r="T95" s="23"/>
      <c r="U95" s="25"/>
      <c r="V95" s="38">
        <f t="shared" ca="1" si="3"/>
        <v>244</v>
      </c>
    </row>
    <row r="96" spans="1:22" ht="81.75" thickBot="1" x14ac:dyDescent="0.3">
      <c r="A96" s="26" t="s">
        <v>895</v>
      </c>
      <c r="B96" s="26" t="s">
        <v>343</v>
      </c>
      <c r="C96" s="26" t="s">
        <v>407</v>
      </c>
      <c r="D96" s="27" t="str">
        <f t="shared" ca="1" si="2"/>
        <v>VALIDATED</v>
      </c>
      <c r="E96" s="28" t="s">
        <v>405</v>
      </c>
      <c r="F96" s="28"/>
      <c r="G96" s="33" t="s">
        <v>408</v>
      </c>
      <c r="H96" s="32" t="s">
        <v>409</v>
      </c>
      <c r="I96" s="30"/>
      <c r="J96" s="28"/>
      <c r="K96" s="53">
        <v>43517</v>
      </c>
      <c r="L96" s="31" t="s">
        <v>33</v>
      </c>
      <c r="M96" s="56"/>
      <c r="N96" s="21" t="s">
        <v>4242</v>
      </c>
      <c r="O96" s="22" t="s">
        <v>410</v>
      </c>
      <c r="P96" s="24" t="s">
        <v>320</v>
      </c>
      <c r="Q96" s="23" t="s">
        <v>411</v>
      </c>
      <c r="R96" s="22"/>
      <c r="S96" s="22" t="s">
        <v>4243</v>
      </c>
      <c r="T96" s="23" t="s">
        <v>363</v>
      </c>
      <c r="U96" s="25"/>
      <c r="V96" s="38">
        <f t="shared" ca="1" si="3"/>
        <v>262</v>
      </c>
    </row>
    <row r="97" spans="1:22" ht="102" thickBot="1" x14ac:dyDescent="0.3">
      <c r="A97" s="26" t="s">
        <v>895</v>
      </c>
      <c r="B97" s="26" t="s">
        <v>343</v>
      </c>
      <c r="C97" s="26" t="s">
        <v>543</v>
      </c>
      <c r="D97" s="27" t="str">
        <f t="shared" ca="1" si="2"/>
        <v>VALIDATED</v>
      </c>
      <c r="E97" s="28" t="s">
        <v>544</v>
      </c>
      <c r="F97" s="28" t="s">
        <v>3750</v>
      </c>
      <c r="G97" s="33" t="s">
        <v>545</v>
      </c>
      <c r="H97" s="32" t="s">
        <v>546</v>
      </c>
      <c r="I97" s="30"/>
      <c r="J97" s="28" t="s">
        <v>3751</v>
      </c>
      <c r="K97" s="53">
        <v>43918</v>
      </c>
      <c r="L97" s="31" t="s">
        <v>33</v>
      </c>
      <c r="M97" s="56"/>
      <c r="N97" s="21" t="s">
        <v>3981</v>
      </c>
      <c r="O97" s="22" t="s">
        <v>3982</v>
      </c>
      <c r="P97" s="24" t="s">
        <v>3983</v>
      </c>
      <c r="Q97" s="23" t="s">
        <v>103</v>
      </c>
      <c r="R97" s="22"/>
      <c r="S97" s="22" t="s">
        <v>3984</v>
      </c>
      <c r="T97" s="23" t="s">
        <v>120</v>
      </c>
      <c r="U97" s="25"/>
      <c r="V97" s="38">
        <f t="shared" ca="1" si="3"/>
        <v>663</v>
      </c>
    </row>
    <row r="98" spans="1:22" ht="81.75" thickBot="1" x14ac:dyDescent="0.3">
      <c r="A98" s="26" t="s">
        <v>895</v>
      </c>
      <c r="B98" s="26" t="s">
        <v>343</v>
      </c>
      <c r="C98" s="26" t="s">
        <v>688</v>
      </c>
      <c r="D98" s="27" t="str">
        <f t="shared" ca="1" si="2"/>
        <v>VALIDATED</v>
      </c>
      <c r="E98" s="28" t="s">
        <v>689</v>
      </c>
      <c r="F98" s="28"/>
      <c r="G98" s="33" t="s">
        <v>690</v>
      </c>
      <c r="H98" s="32" t="s">
        <v>691</v>
      </c>
      <c r="I98" s="30"/>
      <c r="J98" s="28"/>
      <c r="K98" s="53">
        <v>43737</v>
      </c>
      <c r="L98" s="31" t="s">
        <v>33</v>
      </c>
      <c r="M98" s="56"/>
      <c r="N98" s="21" t="s">
        <v>692</v>
      </c>
      <c r="O98" s="22" t="s">
        <v>693</v>
      </c>
      <c r="P98" s="24" t="s">
        <v>694</v>
      </c>
      <c r="Q98" s="23"/>
      <c r="R98" s="22"/>
      <c r="S98" s="22" t="s">
        <v>695</v>
      </c>
      <c r="T98" s="23"/>
      <c r="U98" s="25"/>
      <c r="V98" s="38">
        <f t="shared" ca="1" si="3"/>
        <v>482</v>
      </c>
    </row>
    <row r="99" spans="1:22" ht="81.75" thickBot="1" x14ac:dyDescent="0.3">
      <c r="A99" s="26" t="s">
        <v>895</v>
      </c>
      <c r="B99" s="26" t="s">
        <v>343</v>
      </c>
      <c r="C99" s="26" t="s">
        <v>447</v>
      </c>
      <c r="D99" s="27" t="str">
        <f t="shared" ca="1" si="2"/>
        <v>VALIDATION EXPIRED</v>
      </c>
      <c r="E99" s="28" t="s">
        <v>448</v>
      </c>
      <c r="F99" s="28"/>
      <c r="G99" s="33" t="s">
        <v>449</v>
      </c>
      <c r="H99" s="32" t="s">
        <v>450</v>
      </c>
      <c r="I99" s="30"/>
      <c r="J99" s="28"/>
      <c r="K99" s="53">
        <v>43238</v>
      </c>
      <c r="L99" s="31" t="s">
        <v>33</v>
      </c>
      <c r="M99" s="56"/>
      <c r="N99" s="21" t="s">
        <v>451</v>
      </c>
      <c r="O99" s="22" t="s">
        <v>452</v>
      </c>
      <c r="P99" s="24" t="s">
        <v>320</v>
      </c>
      <c r="Q99" s="23"/>
      <c r="R99" s="22"/>
      <c r="S99" s="22" t="s">
        <v>453</v>
      </c>
      <c r="T99" s="23"/>
      <c r="U99" s="25"/>
      <c r="V99" s="38">
        <f t="shared" ca="1" si="3"/>
        <v>-17</v>
      </c>
    </row>
    <row r="100" spans="1:22" ht="102" thickBot="1" x14ac:dyDescent="0.3">
      <c r="A100" s="26" t="s">
        <v>895</v>
      </c>
      <c r="B100" s="26" t="s">
        <v>343</v>
      </c>
      <c r="C100" s="26" t="s">
        <v>461</v>
      </c>
      <c r="D100" s="27" t="str">
        <f t="shared" ca="1" si="2"/>
        <v>VALIDATION EXPIRED</v>
      </c>
      <c r="E100" s="28" t="s">
        <v>462</v>
      </c>
      <c r="F100" s="28"/>
      <c r="G100" s="33" t="s">
        <v>463</v>
      </c>
      <c r="H100" s="32" t="s">
        <v>464</v>
      </c>
      <c r="I100" s="30"/>
      <c r="J100" s="28"/>
      <c r="K100" s="53">
        <v>43134</v>
      </c>
      <c r="L100" s="31" t="s">
        <v>33</v>
      </c>
      <c r="M100" s="56"/>
      <c r="N100" s="21" t="s">
        <v>465</v>
      </c>
      <c r="O100" s="22" t="s">
        <v>466</v>
      </c>
      <c r="P100" s="24" t="s">
        <v>243</v>
      </c>
      <c r="Q100" s="23"/>
      <c r="R100" s="22"/>
      <c r="S100" s="22" t="s">
        <v>467</v>
      </c>
      <c r="T100" s="23"/>
      <c r="U100" s="25"/>
      <c r="V100" s="38">
        <f t="shared" ca="1" si="3"/>
        <v>-121</v>
      </c>
    </row>
    <row r="101" spans="1:22" ht="142.5" thickBot="1" x14ac:dyDescent="0.3">
      <c r="A101" s="26" t="s">
        <v>895</v>
      </c>
      <c r="B101" s="26" t="s">
        <v>343</v>
      </c>
      <c r="C101" s="26" t="s">
        <v>429</v>
      </c>
      <c r="D101" s="27" t="str">
        <f t="shared" ca="1" si="2"/>
        <v>VALIDATED</v>
      </c>
      <c r="E101" s="28" t="s">
        <v>430</v>
      </c>
      <c r="F101" s="28"/>
      <c r="G101" s="33" t="s">
        <v>431</v>
      </c>
      <c r="H101" s="32" t="s">
        <v>432</v>
      </c>
      <c r="I101" s="30"/>
      <c r="J101" s="28"/>
      <c r="K101" s="53">
        <v>43707</v>
      </c>
      <c r="L101" s="31" t="s">
        <v>33</v>
      </c>
      <c r="M101" s="56"/>
      <c r="N101" s="21" t="s">
        <v>129</v>
      </c>
      <c r="O101" s="22"/>
      <c r="P101" s="24"/>
      <c r="Q101" s="23"/>
      <c r="R101" s="22" t="s">
        <v>433</v>
      </c>
      <c r="S101" s="22" t="s">
        <v>434</v>
      </c>
      <c r="T101" s="23"/>
      <c r="U101" s="25"/>
      <c r="V101" s="38">
        <f t="shared" ca="1" si="3"/>
        <v>452</v>
      </c>
    </row>
    <row r="102" spans="1:22" ht="81.75" thickBot="1" x14ac:dyDescent="0.3">
      <c r="A102" s="26" t="s">
        <v>895</v>
      </c>
      <c r="B102" s="26" t="s">
        <v>343</v>
      </c>
      <c r="C102" s="26" t="s">
        <v>573</v>
      </c>
      <c r="D102" s="27" t="str">
        <f t="shared" ca="1" si="2"/>
        <v>VALIDATION EXPIRES IN &lt; 180 DAYS</v>
      </c>
      <c r="E102" s="28" t="s">
        <v>562</v>
      </c>
      <c r="F102" s="28"/>
      <c r="G102" s="33" t="s">
        <v>574</v>
      </c>
      <c r="H102" s="32" t="s">
        <v>575</v>
      </c>
      <c r="I102" s="30"/>
      <c r="J102" s="28"/>
      <c r="K102" s="53">
        <v>43344</v>
      </c>
      <c r="L102" s="31" t="s">
        <v>33</v>
      </c>
      <c r="M102" s="56"/>
      <c r="N102" s="21"/>
      <c r="O102" s="22"/>
      <c r="P102" s="24" t="s">
        <v>576</v>
      </c>
      <c r="Q102" s="23"/>
      <c r="R102" s="22"/>
      <c r="S102" s="22" t="s">
        <v>577</v>
      </c>
      <c r="T102" s="23"/>
      <c r="U102" s="25"/>
      <c r="V102" s="38">
        <f t="shared" ca="1" si="3"/>
        <v>89</v>
      </c>
    </row>
    <row r="103" spans="1:22" ht="102" thickBot="1" x14ac:dyDescent="0.3">
      <c r="A103" s="26" t="s">
        <v>895</v>
      </c>
      <c r="B103" s="26" t="s">
        <v>343</v>
      </c>
      <c r="C103" s="26" t="s">
        <v>497</v>
      </c>
      <c r="D103" s="27" t="str">
        <f t="shared" ca="1" si="2"/>
        <v>VALIDATION EXPIRES IN &lt; 180 DAYS</v>
      </c>
      <c r="E103" s="28" t="s">
        <v>498</v>
      </c>
      <c r="F103" s="28"/>
      <c r="G103" s="33" t="s">
        <v>499</v>
      </c>
      <c r="H103" s="32" t="s">
        <v>500</v>
      </c>
      <c r="I103" s="30"/>
      <c r="J103" s="28"/>
      <c r="K103" s="53">
        <v>43393</v>
      </c>
      <c r="L103" s="31" t="s">
        <v>33</v>
      </c>
      <c r="M103" s="56"/>
      <c r="N103" s="21" t="s">
        <v>501</v>
      </c>
      <c r="O103" s="22" t="s">
        <v>502</v>
      </c>
      <c r="P103" s="24" t="s">
        <v>503</v>
      </c>
      <c r="Q103" s="23"/>
      <c r="R103" s="22"/>
      <c r="S103" s="22" t="s">
        <v>504</v>
      </c>
      <c r="T103" s="23"/>
      <c r="U103" s="25"/>
      <c r="V103" s="38">
        <f t="shared" ca="1" si="3"/>
        <v>138</v>
      </c>
    </row>
    <row r="104" spans="1:22" ht="162.75" thickBot="1" x14ac:dyDescent="0.3">
      <c r="A104" s="26" t="s">
        <v>895</v>
      </c>
      <c r="B104" s="26" t="s">
        <v>343</v>
      </c>
      <c r="C104" s="26" t="s">
        <v>519</v>
      </c>
      <c r="D104" s="27" t="str">
        <f t="shared" ca="1" si="2"/>
        <v>VALIDATED</v>
      </c>
      <c r="E104" s="28" t="s">
        <v>520</v>
      </c>
      <c r="F104" s="28"/>
      <c r="G104" s="33" t="s">
        <v>521</v>
      </c>
      <c r="H104" s="32" t="s">
        <v>522</v>
      </c>
      <c r="I104" s="30"/>
      <c r="J104" s="28"/>
      <c r="K104" s="53">
        <v>43875</v>
      </c>
      <c r="L104" s="31" t="s">
        <v>33</v>
      </c>
      <c r="M104" s="56"/>
      <c r="N104" s="21" t="s">
        <v>3875</v>
      </c>
      <c r="O104" s="22"/>
      <c r="P104" s="24" t="s">
        <v>1637</v>
      </c>
      <c r="Q104" s="23"/>
      <c r="R104" s="22"/>
      <c r="S104" s="22" t="s">
        <v>3876</v>
      </c>
      <c r="T104" s="23"/>
      <c r="U104" s="25"/>
      <c r="V104" s="38">
        <f t="shared" ca="1" si="3"/>
        <v>620</v>
      </c>
    </row>
    <row r="105" spans="1:22" ht="122.25" thickBot="1" x14ac:dyDescent="0.3">
      <c r="A105" s="26" t="s">
        <v>895</v>
      </c>
      <c r="B105" s="26" t="s">
        <v>343</v>
      </c>
      <c r="C105" s="26" t="s">
        <v>519</v>
      </c>
      <c r="D105" s="27" t="str">
        <f t="shared" ca="1" si="2"/>
        <v>VALIDATED</v>
      </c>
      <c r="E105" s="28" t="s">
        <v>675</v>
      </c>
      <c r="F105" s="28"/>
      <c r="G105" s="33" t="s">
        <v>676</v>
      </c>
      <c r="H105" s="32" t="s">
        <v>677</v>
      </c>
      <c r="I105" s="30"/>
      <c r="J105" s="28"/>
      <c r="K105" s="53">
        <v>43470</v>
      </c>
      <c r="L105" s="31" t="s">
        <v>33</v>
      </c>
      <c r="M105" s="56"/>
      <c r="N105" s="21" t="s">
        <v>267</v>
      </c>
      <c r="O105" s="22" t="s">
        <v>678</v>
      </c>
      <c r="P105" s="24" t="s">
        <v>679</v>
      </c>
      <c r="Q105" s="23" t="s">
        <v>680</v>
      </c>
      <c r="R105" s="22"/>
      <c r="S105" s="22" t="s">
        <v>3874</v>
      </c>
      <c r="T105" s="23"/>
      <c r="U105" s="25"/>
      <c r="V105" s="38">
        <f t="shared" ca="1" si="3"/>
        <v>215</v>
      </c>
    </row>
    <row r="106" spans="1:22" ht="81.75" thickBot="1" x14ac:dyDescent="0.3">
      <c r="A106" s="26" t="s">
        <v>895</v>
      </c>
      <c r="B106" s="26" t="s">
        <v>343</v>
      </c>
      <c r="C106" s="26" t="s">
        <v>482</v>
      </c>
      <c r="D106" s="27" t="str">
        <f t="shared" ca="1" si="2"/>
        <v>VALIDATED</v>
      </c>
      <c r="E106" s="28" t="s">
        <v>483</v>
      </c>
      <c r="F106" s="28"/>
      <c r="G106" s="33" t="s">
        <v>484</v>
      </c>
      <c r="H106" s="32"/>
      <c r="I106" s="30"/>
      <c r="J106" s="28"/>
      <c r="K106" s="53">
        <v>43748</v>
      </c>
      <c r="L106" s="31" t="s">
        <v>33</v>
      </c>
      <c r="M106" s="56"/>
      <c r="N106" s="21" t="s">
        <v>485</v>
      </c>
      <c r="O106" s="22" t="s">
        <v>486</v>
      </c>
      <c r="P106" s="24" t="s">
        <v>3873</v>
      </c>
      <c r="Q106" s="23" t="s">
        <v>58</v>
      </c>
      <c r="R106" s="22"/>
      <c r="S106" s="22" t="s">
        <v>489</v>
      </c>
      <c r="T106" s="23" t="s">
        <v>488</v>
      </c>
      <c r="U106" s="25"/>
      <c r="V106" s="38">
        <f t="shared" ca="1" si="3"/>
        <v>493</v>
      </c>
    </row>
    <row r="107" spans="1:22" ht="162.75" thickBot="1" x14ac:dyDescent="0.3">
      <c r="A107" s="26" t="s">
        <v>895</v>
      </c>
      <c r="B107" s="26" t="s">
        <v>343</v>
      </c>
      <c r="C107" s="26" t="s">
        <v>482</v>
      </c>
      <c r="D107" s="27" t="str">
        <f t="shared" ca="1" si="2"/>
        <v>VALIDATED</v>
      </c>
      <c r="E107" s="28" t="s">
        <v>675</v>
      </c>
      <c r="F107" s="28"/>
      <c r="G107" s="33" t="s">
        <v>681</v>
      </c>
      <c r="H107" s="32"/>
      <c r="I107" s="30"/>
      <c r="J107" s="28"/>
      <c r="K107" s="53">
        <v>43525</v>
      </c>
      <c r="L107" s="31" t="s">
        <v>33</v>
      </c>
      <c r="M107" s="56"/>
      <c r="N107" s="21" t="s">
        <v>682</v>
      </c>
      <c r="O107" s="22" t="s">
        <v>683</v>
      </c>
      <c r="P107" s="24" t="s">
        <v>684</v>
      </c>
      <c r="Q107" s="23" t="s">
        <v>685</v>
      </c>
      <c r="R107" s="22"/>
      <c r="S107" s="22" t="s">
        <v>687</v>
      </c>
      <c r="T107" s="23" t="s">
        <v>686</v>
      </c>
      <c r="U107" s="25"/>
      <c r="V107" s="38">
        <f t="shared" ca="1" si="3"/>
        <v>270</v>
      </c>
    </row>
    <row r="108" spans="1:22" ht="122.25" thickBot="1" x14ac:dyDescent="0.3">
      <c r="A108" s="26" t="s">
        <v>895</v>
      </c>
      <c r="B108" s="26" t="s">
        <v>343</v>
      </c>
      <c r="C108" s="26" t="s">
        <v>648</v>
      </c>
      <c r="D108" s="27" t="str">
        <f t="shared" ca="1" si="2"/>
        <v>VALIDATED</v>
      </c>
      <c r="E108" s="28" t="s">
        <v>649</v>
      </c>
      <c r="F108" s="28"/>
      <c r="G108" s="33" t="s">
        <v>650</v>
      </c>
      <c r="H108" s="32" t="s">
        <v>651</v>
      </c>
      <c r="I108" s="30"/>
      <c r="J108" s="28"/>
      <c r="K108" s="53">
        <v>43707</v>
      </c>
      <c r="L108" s="31" t="s">
        <v>33</v>
      </c>
      <c r="M108" s="56"/>
      <c r="N108" s="21" t="s">
        <v>652</v>
      </c>
      <c r="O108" s="22" t="s">
        <v>653</v>
      </c>
      <c r="P108" s="24"/>
      <c r="Q108" s="23"/>
      <c r="R108" s="22"/>
      <c r="S108" s="22" t="s">
        <v>654</v>
      </c>
      <c r="T108" s="23"/>
      <c r="U108" s="25"/>
      <c r="V108" s="38">
        <f t="shared" ca="1" si="3"/>
        <v>452</v>
      </c>
    </row>
    <row r="109" spans="1:22" ht="102" thickBot="1" x14ac:dyDescent="0.3">
      <c r="A109" s="26" t="s">
        <v>895</v>
      </c>
      <c r="B109" s="26" t="s">
        <v>343</v>
      </c>
      <c r="C109" s="26" t="s">
        <v>420</v>
      </c>
      <c r="D109" s="27" t="str">
        <f t="shared" ca="1" si="2"/>
        <v>VALIDATED</v>
      </c>
      <c r="E109" s="28" t="s">
        <v>3487</v>
      </c>
      <c r="F109" s="28" t="s">
        <v>4010</v>
      </c>
      <c r="G109" s="33" t="s">
        <v>421</v>
      </c>
      <c r="H109" s="32" t="s">
        <v>422</v>
      </c>
      <c r="I109" s="30"/>
      <c r="J109" s="28"/>
      <c r="K109" s="53">
        <v>43918</v>
      </c>
      <c r="L109" s="31" t="s">
        <v>33</v>
      </c>
      <c r="M109" s="56"/>
      <c r="N109" s="21" t="s">
        <v>3972</v>
      </c>
      <c r="O109" s="22" t="s">
        <v>53</v>
      </c>
      <c r="P109" s="24" t="s">
        <v>4011</v>
      </c>
      <c r="Q109" s="23"/>
      <c r="R109" s="22"/>
      <c r="S109" s="22" t="s">
        <v>4012</v>
      </c>
      <c r="T109" s="23"/>
      <c r="U109" s="25"/>
      <c r="V109" s="38">
        <f t="shared" ca="1" si="3"/>
        <v>663</v>
      </c>
    </row>
    <row r="110" spans="1:22" ht="142.5" thickBot="1" x14ac:dyDescent="0.3">
      <c r="A110" s="26" t="s">
        <v>895</v>
      </c>
      <c r="B110" s="26" t="s">
        <v>343</v>
      </c>
      <c r="C110" s="26" t="s">
        <v>473</v>
      </c>
      <c r="D110" s="27" t="str">
        <f t="shared" ca="1" si="2"/>
        <v>VALIDATED</v>
      </c>
      <c r="E110" s="28" t="s">
        <v>425</v>
      </c>
      <c r="F110" s="28"/>
      <c r="G110" s="33" t="s">
        <v>3503</v>
      </c>
      <c r="H110" s="32" t="s">
        <v>426</v>
      </c>
      <c r="I110" s="30"/>
      <c r="J110" s="28" t="s">
        <v>3504</v>
      </c>
      <c r="K110" s="53">
        <v>43870</v>
      </c>
      <c r="L110" s="31" t="s">
        <v>33</v>
      </c>
      <c r="M110" s="56"/>
      <c r="N110" s="21" t="s">
        <v>3774</v>
      </c>
      <c r="O110" s="22" t="s">
        <v>3775</v>
      </c>
      <c r="P110" s="24" t="s">
        <v>427</v>
      </c>
      <c r="Q110" s="23"/>
      <c r="R110" s="22"/>
      <c r="S110" s="22" t="s">
        <v>4117</v>
      </c>
      <c r="T110" s="23" t="s">
        <v>428</v>
      </c>
      <c r="U110" s="25"/>
      <c r="V110" s="38">
        <f t="shared" ca="1" si="3"/>
        <v>615</v>
      </c>
    </row>
    <row r="111" spans="1:22" ht="81.75" thickBot="1" x14ac:dyDescent="0.3">
      <c r="A111" s="26" t="s">
        <v>895</v>
      </c>
      <c r="B111" s="26" t="s">
        <v>343</v>
      </c>
      <c r="C111" s="26" t="s">
        <v>473</v>
      </c>
      <c r="D111" s="27" t="str">
        <f t="shared" ca="1" si="2"/>
        <v>VALIDATED</v>
      </c>
      <c r="E111" s="28" t="s">
        <v>469</v>
      </c>
      <c r="F111" s="28"/>
      <c r="G111" s="33" t="s">
        <v>474</v>
      </c>
      <c r="H111" s="32" t="s">
        <v>475</v>
      </c>
      <c r="I111" s="30"/>
      <c r="J111" s="28"/>
      <c r="K111" s="53">
        <v>43664</v>
      </c>
      <c r="L111" s="31" t="s">
        <v>33</v>
      </c>
      <c r="M111" s="56"/>
      <c r="N111" s="21" t="s">
        <v>476</v>
      </c>
      <c r="O111" s="22" t="s">
        <v>477</v>
      </c>
      <c r="P111" s="24" t="s">
        <v>380</v>
      </c>
      <c r="Q111" s="23"/>
      <c r="R111" s="22"/>
      <c r="S111" s="22" t="s">
        <v>478</v>
      </c>
      <c r="T111" s="23"/>
      <c r="U111" s="25"/>
      <c r="V111" s="38">
        <f t="shared" ca="1" si="3"/>
        <v>409</v>
      </c>
    </row>
    <row r="112" spans="1:22" ht="81.75" thickBot="1" x14ac:dyDescent="0.3">
      <c r="A112" s="26" t="s">
        <v>895</v>
      </c>
      <c r="B112" s="26" t="s">
        <v>343</v>
      </c>
      <c r="C112" s="26" t="s">
        <v>780</v>
      </c>
      <c r="D112" s="27" t="str">
        <f t="shared" ca="1" si="2"/>
        <v>VALIDATION EXPIRES IN &lt; 180 DAYS</v>
      </c>
      <c r="E112" s="28" t="s">
        <v>781</v>
      </c>
      <c r="F112" s="28"/>
      <c r="G112" s="33" t="s">
        <v>782</v>
      </c>
      <c r="H112" s="32" t="s">
        <v>783</v>
      </c>
      <c r="I112" s="30"/>
      <c r="J112" s="28"/>
      <c r="K112" s="53">
        <v>43302</v>
      </c>
      <c r="L112" s="31" t="s">
        <v>33</v>
      </c>
      <c r="M112" s="56"/>
      <c r="N112" s="21"/>
      <c r="O112" s="22"/>
      <c r="P112" s="24"/>
      <c r="Q112" s="23"/>
      <c r="R112" s="22"/>
      <c r="S112" s="22" t="s">
        <v>784</v>
      </c>
      <c r="T112" s="23"/>
      <c r="U112" s="25"/>
      <c r="V112" s="38">
        <f t="shared" ca="1" si="3"/>
        <v>47</v>
      </c>
    </row>
    <row r="113" spans="1:22" ht="81.75" thickBot="1" x14ac:dyDescent="0.3">
      <c r="A113" s="26" t="s">
        <v>895</v>
      </c>
      <c r="B113" s="26" t="s">
        <v>343</v>
      </c>
      <c r="C113" s="26" t="s">
        <v>424</v>
      </c>
      <c r="D113" s="27" t="str">
        <f t="shared" ca="1" si="2"/>
        <v>VALIDATION EXPIRED</v>
      </c>
      <c r="E113" s="28" t="s">
        <v>528</v>
      </c>
      <c r="F113" s="28"/>
      <c r="G113" s="33" t="s">
        <v>529</v>
      </c>
      <c r="H113" s="32" t="s">
        <v>437</v>
      </c>
      <c r="I113" s="30"/>
      <c r="J113" s="28"/>
      <c r="K113" s="53">
        <v>43036</v>
      </c>
      <c r="L113" s="31" t="s">
        <v>57</v>
      </c>
      <c r="M113" s="56"/>
      <c r="N113" s="21" t="s">
        <v>530</v>
      </c>
      <c r="O113" s="22"/>
      <c r="P113" s="24" t="s">
        <v>531</v>
      </c>
      <c r="Q113" s="23" t="s">
        <v>532</v>
      </c>
      <c r="R113" s="22"/>
      <c r="S113" s="22" t="s">
        <v>533</v>
      </c>
      <c r="T113" s="23"/>
      <c r="U113" s="25"/>
      <c r="V113" s="38">
        <f t="shared" ca="1" si="3"/>
        <v>-219</v>
      </c>
    </row>
    <row r="114" spans="1:22" ht="183" thickBot="1" x14ac:dyDescent="0.3">
      <c r="A114" s="26" t="s">
        <v>895</v>
      </c>
      <c r="B114" s="26" t="s">
        <v>343</v>
      </c>
      <c r="C114" s="26" t="s">
        <v>424</v>
      </c>
      <c r="D114" s="27" t="str">
        <f t="shared" ca="1" si="2"/>
        <v>VALIDATED</v>
      </c>
      <c r="E114" s="28" t="s">
        <v>548</v>
      </c>
      <c r="F114" s="28"/>
      <c r="G114" s="33" t="s">
        <v>549</v>
      </c>
      <c r="H114" s="32" t="s">
        <v>550</v>
      </c>
      <c r="I114" s="30"/>
      <c r="J114" s="28"/>
      <c r="K114" s="53">
        <v>43588</v>
      </c>
      <c r="L114" s="31" t="s">
        <v>33</v>
      </c>
      <c r="M114" s="56"/>
      <c r="N114" s="21" t="s">
        <v>551</v>
      </c>
      <c r="O114" s="22" t="s">
        <v>552</v>
      </c>
      <c r="P114" s="24" t="s">
        <v>553</v>
      </c>
      <c r="Q114" s="23" t="s">
        <v>554</v>
      </c>
      <c r="R114" s="22"/>
      <c r="S114" s="22" t="s">
        <v>555</v>
      </c>
      <c r="T114" s="23" t="s">
        <v>556</v>
      </c>
      <c r="U114" s="25"/>
      <c r="V114" s="38">
        <f t="shared" ca="1" si="3"/>
        <v>333</v>
      </c>
    </row>
    <row r="115" spans="1:22" ht="61.5" thickBot="1" x14ac:dyDescent="0.3">
      <c r="A115" s="26" t="s">
        <v>895</v>
      </c>
      <c r="B115" s="26" t="s">
        <v>343</v>
      </c>
      <c r="C115" s="26" t="s">
        <v>424</v>
      </c>
      <c r="D115" s="27" t="str">
        <f t="shared" ca="1" si="2"/>
        <v>VALIDATED</v>
      </c>
      <c r="E115" s="28" t="s">
        <v>562</v>
      </c>
      <c r="F115" s="28"/>
      <c r="G115" s="33" t="s">
        <v>563</v>
      </c>
      <c r="H115" s="32" t="s">
        <v>564</v>
      </c>
      <c r="I115" s="30"/>
      <c r="J115" s="28"/>
      <c r="K115" s="53">
        <v>43478</v>
      </c>
      <c r="L115" s="31" t="s">
        <v>33</v>
      </c>
      <c r="M115" s="56"/>
      <c r="N115" s="21" t="s">
        <v>565</v>
      </c>
      <c r="O115" s="22"/>
      <c r="P115" s="24" t="s">
        <v>566</v>
      </c>
      <c r="Q115" s="23"/>
      <c r="R115" s="22"/>
      <c r="S115" s="22" t="s">
        <v>567</v>
      </c>
      <c r="T115" s="23"/>
      <c r="U115" s="25"/>
      <c r="V115" s="38">
        <f t="shared" ca="1" si="3"/>
        <v>223</v>
      </c>
    </row>
    <row r="116" spans="1:22" ht="81.75" thickBot="1" x14ac:dyDescent="0.3">
      <c r="A116" s="26" t="s">
        <v>895</v>
      </c>
      <c r="B116" s="26" t="s">
        <v>343</v>
      </c>
      <c r="C116" s="26" t="s">
        <v>424</v>
      </c>
      <c r="D116" s="27" t="str">
        <f t="shared" ca="1" si="2"/>
        <v>VALIDATED</v>
      </c>
      <c r="E116" s="28" t="s">
        <v>585</v>
      </c>
      <c r="F116" s="28"/>
      <c r="G116" s="33" t="s">
        <v>586</v>
      </c>
      <c r="H116" s="32" t="s">
        <v>587</v>
      </c>
      <c r="I116" s="30"/>
      <c r="J116" s="28"/>
      <c r="K116" s="53">
        <v>43554</v>
      </c>
      <c r="L116" s="31" t="s">
        <v>33</v>
      </c>
      <c r="M116" s="56"/>
      <c r="N116" s="21" t="s">
        <v>423</v>
      </c>
      <c r="O116" s="22" t="s">
        <v>588</v>
      </c>
      <c r="P116" s="24" t="s">
        <v>380</v>
      </c>
      <c r="Q116" s="23"/>
      <c r="R116" s="22"/>
      <c r="S116" s="22" t="s">
        <v>589</v>
      </c>
      <c r="T116" s="23"/>
      <c r="U116" s="25"/>
      <c r="V116" s="38">
        <f t="shared" ca="1" si="3"/>
        <v>299</v>
      </c>
    </row>
    <row r="117" spans="1:22" ht="102" thickBot="1" x14ac:dyDescent="0.3">
      <c r="A117" s="26" t="s">
        <v>895</v>
      </c>
      <c r="B117" s="26" t="s">
        <v>343</v>
      </c>
      <c r="C117" s="26" t="s">
        <v>424</v>
      </c>
      <c r="D117" s="27" t="str">
        <f t="shared" ca="1" si="2"/>
        <v>VALIDATED</v>
      </c>
      <c r="E117" s="28" t="s">
        <v>743</v>
      </c>
      <c r="F117" s="28" t="s">
        <v>3721</v>
      </c>
      <c r="G117" s="33" t="s">
        <v>763</v>
      </c>
      <c r="H117" s="32" t="s">
        <v>764</v>
      </c>
      <c r="I117" s="30"/>
      <c r="J117" s="28" t="s">
        <v>3722</v>
      </c>
      <c r="K117" s="53">
        <v>43848</v>
      </c>
      <c r="L117" s="31" t="s">
        <v>33</v>
      </c>
      <c r="M117" s="56"/>
      <c r="N117" s="21" t="s">
        <v>3723</v>
      </c>
      <c r="O117" s="22" t="s">
        <v>2128</v>
      </c>
      <c r="P117" s="24" t="s">
        <v>3724</v>
      </c>
      <c r="Q117" s="23"/>
      <c r="R117" s="22"/>
      <c r="S117" s="22" t="s">
        <v>3725</v>
      </c>
      <c r="T117" s="23"/>
      <c r="U117" s="25"/>
      <c r="V117" s="38">
        <f t="shared" ca="1" si="3"/>
        <v>593</v>
      </c>
    </row>
    <row r="118" spans="1:22" ht="102" thickBot="1" x14ac:dyDescent="0.3">
      <c r="A118" s="26" t="s">
        <v>895</v>
      </c>
      <c r="B118" s="26" t="s">
        <v>343</v>
      </c>
      <c r="C118" s="26" t="s">
        <v>757</v>
      </c>
      <c r="D118" s="27" t="str">
        <f t="shared" ca="1" si="2"/>
        <v>VALIDATION EXPIRED</v>
      </c>
      <c r="E118" s="28" t="s">
        <v>743</v>
      </c>
      <c r="F118" s="28"/>
      <c r="G118" s="33" t="s">
        <v>758</v>
      </c>
      <c r="H118" s="32" t="s">
        <v>759</v>
      </c>
      <c r="I118" s="30"/>
      <c r="J118" s="28"/>
      <c r="K118" s="53">
        <v>43212</v>
      </c>
      <c r="L118" s="31" t="s">
        <v>33</v>
      </c>
      <c r="M118" s="56"/>
      <c r="N118" s="21" t="s">
        <v>760</v>
      </c>
      <c r="O118" s="22" t="s">
        <v>761</v>
      </c>
      <c r="P118" s="24" t="s">
        <v>571</v>
      </c>
      <c r="Q118" s="23"/>
      <c r="R118" s="22"/>
      <c r="S118" s="22" t="s">
        <v>762</v>
      </c>
      <c r="T118" s="23"/>
      <c r="U118" s="25"/>
      <c r="V118" s="38">
        <f t="shared" ca="1" si="3"/>
        <v>-43</v>
      </c>
    </row>
    <row r="119" spans="1:22" ht="183" thickBot="1" x14ac:dyDescent="0.3">
      <c r="A119" s="26" t="s">
        <v>895</v>
      </c>
      <c r="B119" s="26" t="s">
        <v>343</v>
      </c>
      <c r="C119" s="26" t="s">
        <v>354</v>
      </c>
      <c r="D119" s="27" t="str">
        <f t="shared" ca="1" si="2"/>
        <v>VALIDATED</v>
      </c>
      <c r="E119" s="28" t="s">
        <v>198</v>
      </c>
      <c r="F119" s="28"/>
      <c r="G119" s="33" t="s">
        <v>355</v>
      </c>
      <c r="H119" s="32" t="s">
        <v>356</v>
      </c>
      <c r="I119" s="30"/>
      <c r="J119" s="28"/>
      <c r="K119" s="53">
        <v>43513</v>
      </c>
      <c r="L119" s="31" t="s">
        <v>33</v>
      </c>
      <c r="M119" s="56"/>
      <c r="N119" s="21" t="s">
        <v>357</v>
      </c>
      <c r="O119" s="22" t="s">
        <v>358</v>
      </c>
      <c r="P119" s="24" t="s">
        <v>359</v>
      </c>
      <c r="Q119" s="23" t="s">
        <v>360</v>
      </c>
      <c r="R119" s="22" t="s">
        <v>4045</v>
      </c>
      <c r="S119" s="22" t="s">
        <v>362</v>
      </c>
      <c r="T119" s="23" t="s">
        <v>363</v>
      </c>
      <c r="U119" s="25"/>
      <c r="V119" s="38">
        <f t="shared" ca="1" si="3"/>
        <v>258</v>
      </c>
    </row>
    <row r="120" spans="1:22" ht="142.5" thickBot="1" x14ac:dyDescent="0.3">
      <c r="A120" s="26" t="s">
        <v>895</v>
      </c>
      <c r="B120" s="26" t="s">
        <v>343</v>
      </c>
      <c r="C120" s="26" t="s">
        <v>354</v>
      </c>
      <c r="D120" s="27" t="str">
        <f t="shared" ca="1" si="2"/>
        <v>VALIDATION EXPIRES IN &lt; 180 DAYS</v>
      </c>
      <c r="E120" s="28" t="s">
        <v>578</v>
      </c>
      <c r="F120" s="28"/>
      <c r="G120" s="33" t="s">
        <v>579</v>
      </c>
      <c r="H120" s="32" t="s">
        <v>580</v>
      </c>
      <c r="I120" s="30"/>
      <c r="J120" s="28"/>
      <c r="K120" s="53">
        <v>43288</v>
      </c>
      <c r="L120" s="31" t="s">
        <v>33</v>
      </c>
      <c r="M120" s="56"/>
      <c r="N120" s="21" t="s">
        <v>581</v>
      </c>
      <c r="O120" s="22" t="s">
        <v>582</v>
      </c>
      <c r="P120" s="24" t="s">
        <v>583</v>
      </c>
      <c r="Q120" s="23" t="s">
        <v>93</v>
      </c>
      <c r="R120" s="22"/>
      <c r="S120" s="22" t="s">
        <v>584</v>
      </c>
      <c r="T120" s="23"/>
      <c r="U120" s="25"/>
      <c r="V120" s="38">
        <f t="shared" ca="1" si="3"/>
        <v>33</v>
      </c>
    </row>
    <row r="121" spans="1:22" ht="102" thickBot="1" x14ac:dyDescent="0.3">
      <c r="A121" s="26" t="s">
        <v>895</v>
      </c>
      <c r="B121" s="26" t="s">
        <v>343</v>
      </c>
      <c r="C121" s="26" t="s">
        <v>354</v>
      </c>
      <c r="D121" s="27" t="str">
        <f t="shared" ca="1" si="2"/>
        <v>VALIDATED</v>
      </c>
      <c r="E121" s="28" t="s">
        <v>616</v>
      </c>
      <c r="F121" s="28"/>
      <c r="G121" s="33" t="s">
        <v>620</v>
      </c>
      <c r="H121" s="32"/>
      <c r="I121" s="30"/>
      <c r="J121" s="28"/>
      <c r="K121" s="53">
        <v>43891</v>
      </c>
      <c r="L121" s="31" t="s">
        <v>33</v>
      </c>
      <c r="M121" s="56"/>
      <c r="N121" s="21" t="s">
        <v>621</v>
      </c>
      <c r="O121" s="22" t="s">
        <v>622</v>
      </c>
      <c r="P121" s="24" t="s">
        <v>380</v>
      </c>
      <c r="Q121" s="23" t="s">
        <v>623</v>
      </c>
      <c r="R121" s="22"/>
      <c r="S121" s="22" t="s">
        <v>624</v>
      </c>
      <c r="T121" s="23"/>
      <c r="U121" s="25"/>
      <c r="V121" s="38">
        <f t="shared" ca="1" si="3"/>
        <v>636</v>
      </c>
    </row>
    <row r="122" spans="1:22" ht="102" thickBot="1" x14ac:dyDescent="0.3">
      <c r="A122" s="26" t="s">
        <v>895</v>
      </c>
      <c r="B122" s="26" t="s">
        <v>343</v>
      </c>
      <c r="C122" s="26" t="s">
        <v>354</v>
      </c>
      <c r="D122" s="27" t="str">
        <f t="shared" ca="1" si="2"/>
        <v>VALIDATION EXPIRES IN &lt; 180 DAYS</v>
      </c>
      <c r="E122" s="28" t="s">
        <v>237</v>
      </c>
      <c r="F122" s="28"/>
      <c r="G122" s="33" t="s">
        <v>625</v>
      </c>
      <c r="H122" s="32" t="s">
        <v>626</v>
      </c>
      <c r="I122" s="30"/>
      <c r="J122" s="28"/>
      <c r="K122" s="53">
        <v>43302</v>
      </c>
      <c r="L122" s="31" t="s">
        <v>33</v>
      </c>
      <c r="M122" s="56"/>
      <c r="N122" s="21" t="s">
        <v>627</v>
      </c>
      <c r="O122" s="22" t="s">
        <v>628</v>
      </c>
      <c r="P122" s="24" t="s">
        <v>167</v>
      </c>
      <c r="Q122" s="23" t="s">
        <v>629</v>
      </c>
      <c r="R122" s="22"/>
      <c r="S122" s="22" t="s">
        <v>631</v>
      </c>
      <c r="T122" s="23"/>
      <c r="U122" s="25" t="s">
        <v>630</v>
      </c>
      <c r="V122" s="38">
        <f t="shared" ca="1" si="3"/>
        <v>47</v>
      </c>
    </row>
    <row r="123" spans="1:22" ht="102" thickBot="1" x14ac:dyDescent="0.3">
      <c r="A123" s="26" t="s">
        <v>895</v>
      </c>
      <c r="B123" s="26" t="s">
        <v>343</v>
      </c>
      <c r="C123" s="26" t="s">
        <v>354</v>
      </c>
      <c r="D123" s="27" t="str">
        <f t="shared" ca="1" si="2"/>
        <v>VALIDATED</v>
      </c>
      <c r="E123" s="28" t="s">
        <v>716</v>
      </c>
      <c r="F123" s="28"/>
      <c r="G123" s="33" t="s">
        <v>717</v>
      </c>
      <c r="H123" s="32" t="s">
        <v>718</v>
      </c>
      <c r="I123" s="30"/>
      <c r="J123" s="28"/>
      <c r="K123" s="53">
        <v>43765</v>
      </c>
      <c r="L123" s="31" t="s">
        <v>33</v>
      </c>
      <c r="M123" s="56"/>
      <c r="N123" s="21" t="s">
        <v>2154</v>
      </c>
      <c r="O123" s="22" t="s">
        <v>2128</v>
      </c>
      <c r="P123" s="24" t="s">
        <v>487</v>
      </c>
      <c r="Q123" s="23" t="s">
        <v>2129</v>
      </c>
      <c r="R123" s="22"/>
      <c r="S123" s="22" t="s">
        <v>720</v>
      </c>
      <c r="T123" s="23" t="s">
        <v>721</v>
      </c>
      <c r="U123" s="25"/>
      <c r="V123" s="38">
        <f t="shared" ca="1" si="3"/>
        <v>510</v>
      </c>
    </row>
    <row r="124" spans="1:22" ht="102" thickBot="1" x14ac:dyDescent="0.3">
      <c r="A124" s="26" t="s">
        <v>895</v>
      </c>
      <c r="B124" s="26" t="s">
        <v>343</v>
      </c>
      <c r="C124" s="26" t="s">
        <v>354</v>
      </c>
      <c r="D124" s="27" t="str">
        <f t="shared" ca="1" si="2"/>
        <v>VALIDATION EXPIRED</v>
      </c>
      <c r="E124" s="28" t="s">
        <v>743</v>
      </c>
      <c r="F124" s="28"/>
      <c r="G124" s="33" t="s">
        <v>744</v>
      </c>
      <c r="H124" s="32"/>
      <c r="I124" s="30"/>
      <c r="J124" s="28"/>
      <c r="K124" s="53">
        <v>43238</v>
      </c>
      <c r="L124" s="31" t="s">
        <v>33</v>
      </c>
      <c r="M124" s="56"/>
      <c r="N124" s="21" t="s">
        <v>745</v>
      </c>
      <c r="O124" s="22" t="s">
        <v>746</v>
      </c>
      <c r="P124" s="24" t="s">
        <v>159</v>
      </c>
      <c r="Q124" s="23"/>
      <c r="R124" s="22"/>
      <c r="S124" s="22" t="s">
        <v>747</v>
      </c>
      <c r="T124" s="23" t="s">
        <v>556</v>
      </c>
      <c r="U124" s="25"/>
      <c r="V124" s="38">
        <f t="shared" ca="1" si="3"/>
        <v>-17</v>
      </c>
    </row>
    <row r="125" spans="1:22" ht="102" thickBot="1" x14ac:dyDescent="0.3">
      <c r="A125" s="26" t="s">
        <v>895</v>
      </c>
      <c r="B125" s="26" t="s">
        <v>343</v>
      </c>
      <c r="C125" s="26" t="s">
        <v>491</v>
      </c>
      <c r="D125" s="27" t="str">
        <f t="shared" ca="1" si="2"/>
        <v>VALIDATION EXPIRED</v>
      </c>
      <c r="E125" s="28" t="s">
        <v>492</v>
      </c>
      <c r="F125" s="28"/>
      <c r="G125" s="33" t="s">
        <v>493</v>
      </c>
      <c r="H125" s="32" t="s">
        <v>494</v>
      </c>
      <c r="I125" s="30"/>
      <c r="J125" s="28"/>
      <c r="K125" s="53">
        <v>43229</v>
      </c>
      <c r="L125" s="31" t="s">
        <v>33</v>
      </c>
      <c r="M125" s="56"/>
      <c r="N125" s="21" t="s">
        <v>4187</v>
      </c>
      <c r="O125" s="22" t="s">
        <v>495</v>
      </c>
      <c r="P125" s="24" t="s">
        <v>159</v>
      </c>
      <c r="Q125" s="23"/>
      <c r="R125" s="22"/>
      <c r="S125" s="22" t="s">
        <v>496</v>
      </c>
      <c r="T125" s="23"/>
      <c r="U125" s="25"/>
      <c r="V125" s="38">
        <f t="shared" ca="1" si="3"/>
        <v>-26</v>
      </c>
    </row>
    <row r="126" spans="1:22" ht="102" thickBot="1" x14ac:dyDescent="0.3">
      <c r="A126" s="26" t="s">
        <v>895</v>
      </c>
      <c r="B126" s="26" t="s">
        <v>343</v>
      </c>
      <c r="C126" s="26" t="s">
        <v>364</v>
      </c>
      <c r="D126" s="27" t="str">
        <f t="shared" ca="1" si="2"/>
        <v>VALIDATION EXPIRES IN &lt; 180 DAYS</v>
      </c>
      <c r="E126" s="28" t="s">
        <v>365</v>
      </c>
      <c r="F126" s="28" t="s">
        <v>3797</v>
      </c>
      <c r="G126" s="33" t="s">
        <v>366</v>
      </c>
      <c r="H126" s="32"/>
      <c r="I126" s="30"/>
      <c r="J126" s="28" t="s">
        <v>3798</v>
      </c>
      <c r="K126" s="53">
        <v>43355</v>
      </c>
      <c r="L126" s="31" t="s">
        <v>33</v>
      </c>
      <c r="M126" s="56"/>
      <c r="N126" s="21" t="s">
        <v>367</v>
      </c>
      <c r="O126" s="22" t="s">
        <v>368</v>
      </c>
      <c r="P126" s="24"/>
      <c r="Q126" s="23"/>
      <c r="R126" s="22"/>
      <c r="S126" s="22" t="s">
        <v>369</v>
      </c>
      <c r="T126" s="23"/>
      <c r="U126" s="25"/>
      <c r="V126" s="38">
        <f t="shared" ca="1" si="3"/>
        <v>100</v>
      </c>
    </row>
    <row r="127" spans="1:22" ht="102" thickBot="1" x14ac:dyDescent="0.3">
      <c r="A127" s="26" t="s">
        <v>895</v>
      </c>
      <c r="B127" s="26" t="s">
        <v>343</v>
      </c>
      <c r="C127" s="26" t="s">
        <v>364</v>
      </c>
      <c r="D127" s="27" t="str">
        <f t="shared" ca="1" si="2"/>
        <v>VALIDATION EXPIRED</v>
      </c>
      <c r="E127" s="28" t="s">
        <v>702</v>
      </c>
      <c r="F127" s="28"/>
      <c r="G127" s="33" t="s">
        <v>703</v>
      </c>
      <c r="H127" s="32" t="s">
        <v>704</v>
      </c>
      <c r="I127" s="30"/>
      <c r="J127" s="28"/>
      <c r="K127" s="53">
        <v>43177</v>
      </c>
      <c r="L127" s="31" t="s">
        <v>33</v>
      </c>
      <c r="M127" s="56"/>
      <c r="N127" s="21" t="s">
        <v>705</v>
      </c>
      <c r="O127" s="22" t="s">
        <v>3887</v>
      </c>
      <c r="P127" s="24" t="s">
        <v>706</v>
      </c>
      <c r="Q127" s="23" t="s">
        <v>707</v>
      </c>
      <c r="R127" s="22"/>
      <c r="S127" s="22" t="s">
        <v>708</v>
      </c>
      <c r="T127" s="23"/>
      <c r="U127" s="25"/>
      <c r="V127" s="38">
        <f t="shared" ca="1" si="3"/>
        <v>-78</v>
      </c>
    </row>
    <row r="128" spans="1:22" ht="81.75" thickBot="1" x14ac:dyDescent="0.3">
      <c r="A128" s="26" t="s">
        <v>895</v>
      </c>
      <c r="B128" s="26" t="s">
        <v>343</v>
      </c>
      <c r="C128" s="26" t="s">
        <v>632</v>
      </c>
      <c r="D128" s="27" t="str">
        <f t="shared" ca="1" si="2"/>
        <v>VALIDATED</v>
      </c>
      <c r="E128" s="28" t="s">
        <v>3501</v>
      </c>
      <c r="F128" s="28"/>
      <c r="G128" s="33" t="s">
        <v>3502</v>
      </c>
      <c r="H128" s="32" t="s">
        <v>3452</v>
      </c>
      <c r="I128" s="30"/>
      <c r="J128" s="28"/>
      <c r="K128" s="53">
        <v>43799</v>
      </c>
      <c r="L128" s="31" t="s">
        <v>33</v>
      </c>
      <c r="M128" s="56"/>
      <c r="N128" s="21" t="s">
        <v>3453</v>
      </c>
      <c r="O128" s="22" t="s">
        <v>386</v>
      </c>
      <c r="P128" s="24" t="s">
        <v>195</v>
      </c>
      <c r="Q128" s="23"/>
      <c r="R128" s="22"/>
      <c r="S128" s="22" t="s">
        <v>3454</v>
      </c>
      <c r="T128" s="23"/>
      <c r="U128" s="25"/>
      <c r="V128" s="38">
        <f t="shared" ca="1" si="3"/>
        <v>544</v>
      </c>
    </row>
    <row r="129" spans="1:22" ht="81.75" thickBot="1" x14ac:dyDescent="0.3">
      <c r="A129" s="26" t="s">
        <v>895</v>
      </c>
      <c r="B129" s="26" t="s">
        <v>343</v>
      </c>
      <c r="C129" s="26" t="s">
        <v>632</v>
      </c>
      <c r="D129" s="27" t="str">
        <f t="shared" ca="1" si="2"/>
        <v>VALIDATED</v>
      </c>
      <c r="E129" s="28" t="s">
        <v>237</v>
      </c>
      <c r="F129" s="28"/>
      <c r="G129" s="33" t="s">
        <v>633</v>
      </c>
      <c r="H129" s="32" t="s">
        <v>634</v>
      </c>
      <c r="I129" s="30"/>
      <c r="J129" s="28"/>
      <c r="K129" s="53">
        <v>43618</v>
      </c>
      <c r="L129" s="31" t="s">
        <v>33</v>
      </c>
      <c r="M129" s="56"/>
      <c r="N129" s="21" t="s">
        <v>451</v>
      </c>
      <c r="O129" s="22"/>
      <c r="P129" s="24" t="s">
        <v>380</v>
      </c>
      <c r="Q129" s="23" t="s">
        <v>636</v>
      </c>
      <c r="R129" s="22"/>
      <c r="S129" s="22" t="s">
        <v>635</v>
      </c>
      <c r="T129" s="23"/>
      <c r="U129" s="25"/>
      <c r="V129" s="38">
        <f t="shared" ca="1" si="3"/>
        <v>363</v>
      </c>
    </row>
    <row r="130" spans="1:22" ht="81.75" thickBot="1" x14ac:dyDescent="0.3">
      <c r="A130" s="26" t="s">
        <v>895</v>
      </c>
      <c r="B130" s="26" t="s">
        <v>343</v>
      </c>
      <c r="C130" s="26" t="s">
        <v>632</v>
      </c>
      <c r="D130" s="27" t="str">
        <f t="shared" ca="1" si="2"/>
        <v>VALIDATION EXPIRED</v>
      </c>
      <c r="E130" s="28" t="s">
        <v>644</v>
      </c>
      <c r="F130" s="28"/>
      <c r="G130" s="33" t="s">
        <v>645</v>
      </c>
      <c r="H130" s="32" t="s">
        <v>646</v>
      </c>
      <c r="I130" s="30"/>
      <c r="J130" s="28"/>
      <c r="K130" s="53">
        <v>42912</v>
      </c>
      <c r="L130" s="31" t="s">
        <v>33</v>
      </c>
      <c r="M130" s="56"/>
      <c r="N130" s="21"/>
      <c r="O130" s="22"/>
      <c r="P130" s="24"/>
      <c r="Q130" s="23"/>
      <c r="R130" s="22"/>
      <c r="S130" s="22" t="s">
        <v>647</v>
      </c>
      <c r="T130" s="23"/>
      <c r="U130" s="25"/>
      <c r="V130" s="38">
        <f t="shared" ca="1" si="3"/>
        <v>-343</v>
      </c>
    </row>
    <row r="131" spans="1:22" ht="81.75" thickBot="1" x14ac:dyDescent="0.3">
      <c r="A131" s="26" t="s">
        <v>895</v>
      </c>
      <c r="B131" s="26" t="s">
        <v>343</v>
      </c>
      <c r="C131" s="26" t="s">
        <v>454</v>
      </c>
      <c r="D131" s="27" t="str">
        <f t="shared" ca="1" si="2"/>
        <v>VALIDATION EXPIRES IN &lt; 180 DAYS</v>
      </c>
      <c r="E131" s="28" t="s">
        <v>455</v>
      </c>
      <c r="F131" s="28"/>
      <c r="G131" s="33" t="s">
        <v>456</v>
      </c>
      <c r="H131" s="32" t="s">
        <v>457</v>
      </c>
      <c r="I131" s="30"/>
      <c r="J131" s="28"/>
      <c r="K131" s="53">
        <v>43419</v>
      </c>
      <c r="L131" s="31" t="s">
        <v>33</v>
      </c>
      <c r="M131" s="56"/>
      <c r="N131" s="21" t="s">
        <v>94</v>
      </c>
      <c r="O131" s="22" t="s">
        <v>458</v>
      </c>
      <c r="P131" s="24" t="s">
        <v>320</v>
      </c>
      <c r="Q131" s="23" t="s">
        <v>460</v>
      </c>
      <c r="R131" s="22"/>
      <c r="S131" s="22" t="s">
        <v>459</v>
      </c>
      <c r="T131" s="23"/>
      <c r="U131" s="25"/>
      <c r="V131" s="38">
        <f t="shared" ca="1" si="3"/>
        <v>164</v>
      </c>
    </row>
    <row r="132" spans="1:22" ht="122.25" thickBot="1" x14ac:dyDescent="0.3">
      <c r="A132" s="26" t="s">
        <v>895</v>
      </c>
      <c r="B132" s="26" t="s">
        <v>343</v>
      </c>
      <c r="C132" s="26" t="s">
        <v>479</v>
      </c>
      <c r="D132" s="27" t="str">
        <f t="shared" ca="1" si="2"/>
        <v>VALIDATED</v>
      </c>
      <c r="E132" s="28" t="s">
        <v>469</v>
      </c>
      <c r="F132" s="28"/>
      <c r="G132" s="33" t="s">
        <v>480</v>
      </c>
      <c r="H132" s="32" t="s">
        <v>481</v>
      </c>
      <c r="I132" s="30"/>
      <c r="J132" s="28"/>
      <c r="K132" s="53">
        <v>43799</v>
      </c>
      <c r="L132" s="31" t="s">
        <v>33</v>
      </c>
      <c r="M132" s="56"/>
      <c r="N132" s="21" t="s">
        <v>3460</v>
      </c>
      <c r="O132" s="22" t="s">
        <v>3461</v>
      </c>
      <c r="P132" s="24" t="s">
        <v>195</v>
      </c>
      <c r="Q132" s="23"/>
      <c r="R132" s="22"/>
      <c r="S132" s="22" t="s">
        <v>3462</v>
      </c>
      <c r="T132" s="23"/>
      <c r="U132" s="25"/>
      <c r="V132" s="38">
        <f t="shared" ca="1" si="3"/>
        <v>544</v>
      </c>
    </row>
    <row r="133" spans="1:22" ht="81.75" thickBot="1" x14ac:dyDescent="0.3">
      <c r="A133" s="26" t="s">
        <v>895</v>
      </c>
      <c r="B133" s="26" t="s">
        <v>343</v>
      </c>
      <c r="C133" s="26" t="s">
        <v>344</v>
      </c>
      <c r="D133" s="27" t="str">
        <f t="shared" ca="1" si="2"/>
        <v>VALIDATION EXPIRES IN &lt; 180 DAYS</v>
      </c>
      <c r="E133" s="28" t="s">
        <v>345</v>
      </c>
      <c r="F133" s="28"/>
      <c r="G133" s="33" t="s">
        <v>346</v>
      </c>
      <c r="H133" s="32" t="s">
        <v>352</v>
      </c>
      <c r="I133" s="30"/>
      <c r="J133" s="28"/>
      <c r="K133" s="53">
        <v>43335</v>
      </c>
      <c r="L133" s="31" t="s">
        <v>33</v>
      </c>
      <c r="M133" s="56"/>
      <c r="N133" s="21" t="s">
        <v>347</v>
      </c>
      <c r="O133" s="22"/>
      <c r="P133" s="24"/>
      <c r="Q133" s="23"/>
      <c r="R133" s="22"/>
      <c r="S133" s="22" t="s">
        <v>348</v>
      </c>
      <c r="T133" s="23"/>
      <c r="U133" s="25"/>
      <c r="V133" s="38">
        <f t="shared" ca="1" si="3"/>
        <v>80</v>
      </c>
    </row>
    <row r="134" spans="1:22" ht="102" thickBot="1" x14ac:dyDescent="0.3">
      <c r="A134" s="26" t="s">
        <v>895</v>
      </c>
      <c r="B134" s="26" t="s">
        <v>343</v>
      </c>
      <c r="C134" s="26" t="s">
        <v>344</v>
      </c>
      <c r="D134" s="27" t="str">
        <f t="shared" ca="1" si="2"/>
        <v>VALIDATION EXPIRES IN &lt; 180 DAYS</v>
      </c>
      <c r="E134" s="28" t="s">
        <v>349</v>
      </c>
      <c r="F134" s="28"/>
      <c r="G134" s="33" t="s">
        <v>350</v>
      </c>
      <c r="H134" s="32" t="s">
        <v>351</v>
      </c>
      <c r="I134" s="30"/>
      <c r="J134" s="28"/>
      <c r="K134" s="53">
        <v>43281</v>
      </c>
      <c r="L134" s="31" t="s">
        <v>33</v>
      </c>
      <c r="M134" s="56"/>
      <c r="N134" s="21"/>
      <c r="O134" s="22"/>
      <c r="P134" s="24"/>
      <c r="Q134" s="23"/>
      <c r="R134" s="22"/>
      <c r="S134" s="22" t="s">
        <v>353</v>
      </c>
      <c r="T134" s="23"/>
      <c r="U134" s="25"/>
      <c r="V134" s="38">
        <f t="shared" ca="1" si="3"/>
        <v>26</v>
      </c>
    </row>
    <row r="135" spans="1:22" ht="81.75" thickBot="1" x14ac:dyDescent="0.3">
      <c r="A135" s="26" t="s">
        <v>895</v>
      </c>
      <c r="B135" s="26" t="s">
        <v>343</v>
      </c>
      <c r="C135" s="26" t="s">
        <v>3507</v>
      </c>
      <c r="D135" s="27" t="str">
        <f t="shared" ca="1" si="2"/>
        <v>VALIDATED</v>
      </c>
      <c r="E135" s="28" t="s">
        <v>655</v>
      </c>
      <c r="F135" s="28"/>
      <c r="G135" s="33" t="s">
        <v>3505</v>
      </c>
      <c r="H135" s="32" t="s">
        <v>656</v>
      </c>
      <c r="I135" s="30"/>
      <c r="J135" s="28" t="s">
        <v>3506</v>
      </c>
      <c r="K135" s="53">
        <v>43657</v>
      </c>
      <c r="L135" s="31" t="s">
        <v>33</v>
      </c>
      <c r="M135" s="56"/>
      <c r="N135" s="21" t="s">
        <v>657</v>
      </c>
      <c r="O135" s="22"/>
      <c r="P135" s="24" t="s">
        <v>658</v>
      </c>
      <c r="Q135" s="23" t="s">
        <v>659</v>
      </c>
      <c r="R135" s="22"/>
      <c r="S135" s="22" t="s">
        <v>660</v>
      </c>
      <c r="T135" s="23"/>
      <c r="U135" s="25"/>
      <c r="V135" s="38">
        <f t="shared" ca="1" si="3"/>
        <v>402</v>
      </c>
    </row>
    <row r="136" spans="1:22" ht="81.75" thickBot="1" x14ac:dyDescent="0.3">
      <c r="A136" s="26" t="s">
        <v>895</v>
      </c>
      <c r="B136" s="26" t="s">
        <v>343</v>
      </c>
      <c r="C136" s="26" t="s">
        <v>557</v>
      </c>
      <c r="D136" s="27" t="str">
        <f t="shared" ca="1" si="2"/>
        <v>VALIDATION EXPIRED</v>
      </c>
      <c r="E136" s="28" t="s">
        <v>548</v>
      </c>
      <c r="F136" s="28"/>
      <c r="G136" s="33" t="s">
        <v>558</v>
      </c>
      <c r="H136" s="32" t="s">
        <v>559</v>
      </c>
      <c r="I136" s="30"/>
      <c r="J136" s="28"/>
      <c r="K136" s="53">
        <v>43168</v>
      </c>
      <c r="L136" s="31" t="s">
        <v>33</v>
      </c>
      <c r="M136" s="56"/>
      <c r="N136" s="21" t="s">
        <v>248</v>
      </c>
      <c r="O136" s="22"/>
      <c r="P136" s="25" t="s">
        <v>560</v>
      </c>
      <c r="Q136" s="23"/>
      <c r="R136" s="22"/>
      <c r="S136" s="22" t="s">
        <v>561</v>
      </c>
      <c r="T136" s="23"/>
      <c r="U136" s="25"/>
      <c r="V136" s="38">
        <f t="shared" ca="1" si="3"/>
        <v>-87</v>
      </c>
    </row>
    <row r="137" spans="1:22" ht="81.75" thickBot="1" x14ac:dyDescent="0.3">
      <c r="A137" s="26" t="s">
        <v>895</v>
      </c>
      <c r="B137" s="26" t="s">
        <v>343</v>
      </c>
      <c r="C137" s="26" t="s">
        <v>637</v>
      </c>
      <c r="D137" s="27" t="str">
        <f t="shared" ca="1" si="2"/>
        <v>VALIDATED</v>
      </c>
      <c r="E137" s="28" t="s">
        <v>638</v>
      </c>
      <c r="F137" s="28"/>
      <c r="G137" s="33" t="s">
        <v>639</v>
      </c>
      <c r="H137" s="32"/>
      <c r="I137" s="30"/>
      <c r="J137" s="28"/>
      <c r="K137" s="53">
        <v>43609</v>
      </c>
      <c r="L137" s="31" t="s">
        <v>33</v>
      </c>
      <c r="M137" s="56"/>
      <c r="N137" s="21" t="s">
        <v>640</v>
      </c>
      <c r="O137" s="22" t="s">
        <v>641</v>
      </c>
      <c r="P137" s="24" t="s">
        <v>642</v>
      </c>
      <c r="Q137" s="23"/>
      <c r="R137" s="22"/>
      <c r="S137" s="22" t="s">
        <v>643</v>
      </c>
      <c r="T137" s="23"/>
      <c r="U137" s="25"/>
      <c r="V137" s="38">
        <f t="shared" ca="1" si="3"/>
        <v>354</v>
      </c>
    </row>
    <row r="138" spans="1:22" ht="142.5" thickBot="1" x14ac:dyDescent="0.3">
      <c r="A138" s="26" t="s">
        <v>895</v>
      </c>
      <c r="B138" s="26" t="s">
        <v>343</v>
      </c>
      <c r="C138" s="26" t="s">
        <v>376</v>
      </c>
      <c r="D138" s="27" t="str">
        <f t="shared" ca="1" si="2"/>
        <v>VALIDATION EXPIRES IN &lt; 180 DAYS</v>
      </c>
      <c r="E138" s="28" t="s">
        <v>377</v>
      </c>
      <c r="F138" s="28"/>
      <c r="G138" s="33" t="s">
        <v>378</v>
      </c>
      <c r="H138" s="32" t="s">
        <v>379</v>
      </c>
      <c r="I138" s="30"/>
      <c r="J138" s="28"/>
      <c r="K138" s="53">
        <v>43393</v>
      </c>
      <c r="L138" s="31" t="s">
        <v>33</v>
      </c>
      <c r="M138" s="56"/>
      <c r="N138" s="21"/>
      <c r="O138" s="22" t="s">
        <v>386</v>
      </c>
      <c r="P138" s="24" t="s">
        <v>380</v>
      </c>
      <c r="Q138" s="23"/>
      <c r="R138" s="22"/>
      <c r="S138" s="22" t="s">
        <v>381</v>
      </c>
      <c r="T138" s="23"/>
      <c r="U138" s="25"/>
      <c r="V138" s="38">
        <f t="shared" ca="1" si="3"/>
        <v>138</v>
      </c>
    </row>
    <row r="139" spans="1:22" ht="81.75" thickBot="1" x14ac:dyDescent="0.3">
      <c r="A139" s="26" t="s">
        <v>895</v>
      </c>
      <c r="B139" s="26" t="s">
        <v>343</v>
      </c>
      <c r="C139" s="26" t="s">
        <v>376</v>
      </c>
      <c r="D139" s="27" t="str">
        <f t="shared" ca="1" si="2"/>
        <v>VALIDATION EXPIRED</v>
      </c>
      <c r="E139" s="28" t="s">
        <v>605</v>
      </c>
      <c r="F139" s="28"/>
      <c r="G139" s="33" t="s">
        <v>606</v>
      </c>
      <c r="H139" s="32" t="s">
        <v>607</v>
      </c>
      <c r="I139" s="30"/>
      <c r="J139" s="28"/>
      <c r="K139" s="53" t="s">
        <v>608</v>
      </c>
      <c r="L139" s="31" t="s">
        <v>33</v>
      </c>
      <c r="M139" s="56"/>
      <c r="N139" s="21" t="s">
        <v>609</v>
      </c>
      <c r="O139" s="22"/>
      <c r="P139" s="24" t="s">
        <v>610</v>
      </c>
      <c r="Q139" s="23"/>
      <c r="R139" s="22"/>
      <c r="S139" s="22" t="s">
        <v>611</v>
      </c>
      <c r="T139" s="23"/>
      <c r="U139" s="25"/>
      <c r="V139" s="38">
        <f t="shared" ca="1" si="3"/>
        <v>-303</v>
      </c>
    </row>
    <row r="140" spans="1:22" ht="102" thickBot="1" x14ac:dyDescent="0.3">
      <c r="A140" s="26" t="s">
        <v>895</v>
      </c>
      <c r="B140" s="26" t="s">
        <v>343</v>
      </c>
      <c r="C140" s="26" t="s">
        <v>376</v>
      </c>
      <c r="D140" s="27" t="str">
        <f t="shared" ca="1" si="2"/>
        <v>VALIDATION EXPIRES IN &lt; 180 DAYS</v>
      </c>
      <c r="E140" s="28" t="s">
        <v>661</v>
      </c>
      <c r="F140" s="28"/>
      <c r="G140" s="33" t="s">
        <v>662</v>
      </c>
      <c r="H140" s="32" t="s">
        <v>663</v>
      </c>
      <c r="I140" s="30"/>
      <c r="J140" s="28"/>
      <c r="K140" s="53">
        <v>43289</v>
      </c>
      <c r="L140" s="31" t="s">
        <v>33</v>
      </c>
      <c r="M140" s="56"/>
      <c r="N140" s="21" t="s">
        <v>664</v>
      </c>
      <c r="O140" s="22"/>
      <c r="P140" s="24" t="s">
        <v>665</v>
      </c>
      <c r="Q140" s="23" t="s">
        <v>666</v>
      </c>
      <c r="R140" s="22"/>
      <c r="S140" s="22" t="s">
        <v>667</v>
      </c>
      <c r="T140" s="23"/>
      <c r="U140" s="25"/>
      <c r="V140" s="38">
        <f t="shared" ca="1" si="3"/>
        <v>34</v>
      </c>
    </row>
    <row r="141" spans="1:22" ht="102" thickBot="1" x14ac:dyDescent="0.3">
      <c r="A141" s="26" t="s">
        <v>895</v>
      </c>
      <c r="B141" s="26" t="s">
        <v>343</v>
      </c>
      <c r="C141" s="26" t="s">
        <v>376</v>
      </c>
      <c r="D141" s="27" t="str">
        <f t="shared" ca="1" si="2"/>
        <v>VALIDATED</v>
      </c>
      <c r="E141" s="28" t="s">
        <v>3439</v>
      </c>
      <c r="F141" s="28"/>
      <c r="G141" s="33" t="s">
        <v>3440</v>
      </c>
      <c r="H141" s="32" t="s">
        <v>3441</v>
      </c>
      <c r="I141" s="30"/>
      <c r="J141" s="28"/>
      <c r="K141" s="53">
        <v>43799</v>
      </c>
      <c r="L141" s="31" t="s">
        <v>33</v>
      </c>
      <c r="M141" s="56"/>
      <c r="N141" s="21" t="s">
        <v>3442</v>
      </c>
      <c r="O141" s="22" t="s">
        <v>3445</v>
      </c>
      <c r="P141" s="24" t="s">
        <v>3444</v>
      </c>
      <c r="Q141" s="23" t="s">
        <v>3443</v>
      </c>
      <c r="R141" s="22"/>
      <c r="S141" s="22" t="s">
        <v>4188</v>
      </c>
      <c r="T141" s="23"/>
      <c r="U141" s="25"/>
      <c r="V141" s="38">
        <f t="shared" ca="1" si="3"/>
        <v>544</v>
      </c>
    </row>
    <row r="142" spans="1:22" ht="162.75" thickBot="1" x14ac:dyDescent="0.3">
      <c r="A142" s="26" t="s">
        <v>895</v>
      </c>
      <c r="B142" s="26" t="s">
        <v>343</v>
      </c>
      <c r="C142" s="26" t="s">
        <v>382</v>
      </c>
      <c r="D142" s="27" t="str">
        <f t="shared" ca="1" si="2"/>
        <v>VALIDATION EXPIRES IN &lt; 180 DAYS</v>
      </c>
      <c r="E142" s="28" t="s">
        <v>383</v>
      </c>
      <c r="F142" s="28"/>
      <c r="G142" s="33" t="s">
        <v>384</v>
      </c>
      <c r="H142" s="32" t="s">
        <v>379</v>
      </c>
      <c r="I142" s="30"/>
      <c r="J142" s="28"/>
      <c r="K142" s="53">
        <v>43261</v>
      </c>
      <c r="L142" s="31" t="s">
        <v>57</v>
      </c>
      <c r="M142" s="56"/>
      <c r="N142" s="21" t="s">
        <v>387</v>
      </c>
      <c r="O142" s="22"/>
      <c r="P142" s="24" t="s">
        <v>388</v>
      </c>
      <c r="Q142" s="23"/>
      <c r="R142" s="22"/>
      <c r="S142" s="22" t="s">
        <v>389</v>
      </c>
      <c r="T142" s="23"/>
      <c r="U142" s="25"/>
      <c r="V142" s="38">
        <f t="shared" ca="1" si="3"/>
        <v>6</v>
      </c>
    </row>
    <row r="143" spans="1:22" ht="122.25" thickBot="1" x14ac:dyDescent="0.3">
      <c r="A143" s="26" t="s">
        <v>895</v>
      </c>
      <c r="B143" s="26" t="s">
        <v>785</v>
      </c>
      <c r="C143" s="26" t="s">
        <v>786</v>
      </c>
      <c r="D143" s="27" t="str">
        <f t="shared" ca="1" si="2"/>
        <v>VALIDATED</v>
      </c>
      <c r="E143" s="28" t="s">
        <v>787</v>
      </c>
      <c r="F143" s="28"/>
      <c r="G143" s="33" t="s">
        <v>788</v>
      </c>
      <c r="H143" s="32" t="s">
        <v>789</v>
      </c>
      <c r="I143" s="30"/>
      <c r="J143" s="28"/>
      <c r="K143" s="53">
        <v>43632</v>
      </c>
      <c r="L143" s="31" t="s">
        <v>33</v>
      </c>
      <c r="M143" s="56"/>
      <c r="N143" s="21" t="s">
        <v>790</v>
      </c>
      <c r="O143" s="22" t="s">
        <v>791</v>
      </c>
      <c r="P143" s="24" t="s">
        <v>792</v>
      </c>
      <c r="Q143" s="23" t="s">
        <v>58</v>
      </c>
      <c r="R143" s="22"/>
      <c r="S143" s="22" t="s">
        <v>793</v>
      </c>
      <c r="T143" s="23"/>
      <c r="U143" s="25"/>
      <c r="V143" s="38">
        <f t="shared" ca="1" si="3"/>
        <v>377</v>
      </c>
    </row>
    <row r="144" spans="1:22" ht="102" thickBot="1" x14ac:dyDescent="0.3">
      <c r="A144" s="26" t="s">
        <v>895</v>
      </c>
      <c r="B144" s="26" t="s">
        <v>785</v>
      </c>
      <c r="C144" s="26" t="s">
        <v>816</v>
      </c>
      <c r="D144" s="27" t="str">
        <f t="shared" ref="D144:D207" ca="1" si="4">IF(V144&gt;180,"VALIDATED",IF(V144&lt;0,"VALIDATION EXPIRED","VALIDATION EXPIRES IN &lt; 180 DAYS"))</f>
        <v>VALIDATED</v>
      </c>
      <c r="E144" s="28" t="s">
        <v>817</v>
      </c>
      <c r="F144" s="28"/>
      <c r="G144" s="33" t="s">
        <v>818</v>
      </c>
      <c r="H144" s="32" t="s">
        <v>819</v>
      </c>
      <c r="I144" s="30"/>
      <c r="J144" s="28"/>
      <c r="K144" s="53">
        <v>43737</v>
      </c>
      <c r="L144" s="31" t="s">
        <v>33</v>
      </c>
      <c r="M144" s="56"/>
      <c r="N144" s="21" t="s">
        <v>820</v>
      </c>
      <c r="O144" s="22" t="s">
        <v>821</v>
      </c>
      <c r="P144" s="24" t="s">
        <v>822</v>
      </c>
      <c r="Q144" s="23"/>
      <c r="R144" s="22"/>
      <c r="S144" s="22" t="s">
        <v>823</v>
      </c>
      <c r="T144" s="23"/>
      <c r="U144" s="25"/>
      <c r="V144" s="38">
        <f t="shared" ref="V144:V207" ca="1" si="5">IF(K144= "", "", _xlfn.DAYS(K144,(TODAY())))</f>
        <v>482</v>
      </c>
    </row>
    <row r="145" spans="1:22" ht="122.25" thickBot="1" x14ac:dyDescent="0.3">
      <c r="A145" s="26" t="s">
        <v>895</v>
      </c>
      <c r="B145" s="26" t="s">
        <v>785</v>
      </c>
      <c r="C145" s="26" t="s">
        <v>816</v>
      </c>
      <c r="D145" s="27" t="str">
        <f t="shared" ca="1" si="4"/>
        <v>VALIDATED</v>
      </c>
      <c r="E145" s="28" t="s">
        <v>833</v>
      </c>
      <c r="F145" s="28"/>
      <c r="G145" s="33" t="s">
        <v>834</v>
      </c>
      <c r="H145" s="32" t="s">
        <v>835</v>
      </c>
      <c r="I145" s="30"/>
      <c r="J145" s="28"/>
      <c r="K145" s="53">
        <v>43563</v>
      </c>
      <c r="L145" s="31" t="s">
        <v>33</v>
      </c>
      <c r="M145" s="56"/>
      <c r="N145" s="21" t="s">
        <v>836</v>
      </c>
      <c r="O145" s="22" t="s">
        <v>837</v>
      </c>
      <c r="P145" s="24" t="s">
        <v>838</v>
      </c>
      <c r="Q145" s="23" t="s">
        <v>840</v>
      </c>
      <c r="R145" s="22"/>
      <c r="S145" s="22" t="s">
        <v>839</v>
      </c>
      <c r="T145" s="23"/>
      <c r="U145" s="25"/>
      <c r="V145" s="38">
        <f t="shared" ca="1" si="5"/>
        <v>308</v>
      </c>
    </row>
    <row r="146" spans="1:22" ht="122.25" thickBot="1" x14ac:dyDescent="0.3">
      <c r="A146" s="26" t="s">
        <v>895</v>
      </c>
      <c r="B146" s="26" t="s">
        <v>785</v>
      </c>
      <c r="C146" s="26" t="s">
        <v>816</v>
      </c>
      <c r="D146" s="27" t="str">
        <f t="shared" ca="1" si="4"/>
        <v>VALIDATED</v>
      </c>
      <c r="E146" s="28" t="s">
        <v>857</v>
      </c>
      <c r="F146" s="28"/>
      <c r="G146" s="33" t="s">
        <v>858</v>
      </c>
      <c r="H146" s="32" t="s">
        <v>859</v>
      </c>
      <c r="I146" s="30"/>
      <c r="J146" s="28"/>
      <c r="K146" s="53">
        <v>43561</v>
      </c>
      <c r="L146" s="31" t="s">
        <v>57</v>
      </c>
      <c r="M146" s="56"/>
      <c r="N146" s="21" t="s">
        <v>860</v>
      </c>
      <c r="O146" s="22"/>
      <c r="P146" s="24" t="s">
        <v>861</v>
      </c>
      <c r="Q146" s="23"/>
      <c r="R146" s="22"/>
      <c r="S146" s="22" t="s">
        <v>862</v>
      </c>
      <c r="T146" s="23"/>
      <c r="U146" s="25"/>
      <c r="V146" s="38">
        <f t="shared" ca="1" si="5"/>
        <v>306</v>
      </c>
    </row>
    <row r="147" spans="1:22" ht="183" thickBot="1" x14ac:dyDescent="0.3">
      <c r="A147" s="26" t="s">
        <v>895</v>
      </c>
      <c r="B147" s="26" t="s">
        <v>785</v>
      </c>
      <c r="C147" s="26" t="s">
        <v>808</v>
      </c>
      <c r="D147" s="27" t="str">
        <f t="shared" ca="1" si="4"/>
        <v>VALIDATED</v>
      </c>
      <c r="E147" s="28" t="s">
        <v>809</v>
      </c>
      <c r="F147" s="28"/>
      <c r="G147" s="33" t="s">
        <v>810</v>
      </c>
      <c r="H147" s="32"/>
      <c r="I147" s="30"/>
      <c r="J147" s="28"/>
      <c r="K147" s="53">
        <v>43632</v>
      </c>
      <c r="L147" s="31" t="s">
        <v>33</v>
      </c>
      <c r="M147" s="56"/>
      <c r="N147" s="21" t="s">
        <v>811</v>
      </c>
      <c r="O147" s="22" t="s">
        <v>812</v>
      </c>
      <c r="P147" s="24" t="s">
        <v>813</v>
      </c>
      <c r="Q147" s="23" t="s">
        <v>814</v>
      </c>
      <c r="R147" s="22"/>
      <c r="S147" s="22" t="s">
        <v>815</v>
      </c>
      <c r="T147" s="23" t="s">
        <v>556</v>
      </c>
      <c r="U147" s="25"/>
      <c r="V147" s="38">
        <f t="shared" ca="1" si="5"/>
        <v>377</v>
      </c>
    </row>
    <row r="148" spans="1:22" ht="264" thickBot="1" x14ac:dyDescent="0.3">
      <c r="A148" s="26" t="s">
        <v>895</v>
      </c>
      <c r="B148" s="26" t="s">
        <v>785</v>
      </c>
      <c r="C148" s="26" t="s">
        <v>794</v>
      </c>
      <c r="D148" s="27" t="str">
        <f t="shared" ca="1" si="4"/>
        <v>VALIDATION EXPIRES IN &lt; 180 DAYS</v>
      </c>
      <c r="E148" s="28" t="s">
        <v>795</v>
      </c>
      <c r="F148" s="28"/>
      <c r="G148" s="33" t="s">
        <v>796</v>
      </c>
      <c r="H148" s="32" t="s">
        <v>797</v>
      </c>
      <c r="I148" s="30"/>
      <c r="J148" s="28"/>
      <c r="K148" s="53">
        <v>43337</v>
      </c>
      <c r="L148" s="31" t="s">
        <v>33</v>
      </c>
      <c r="M148" s="56"/>
      <c r="N148" s="21" t="s">
        <v>798</v>
      </c>
      <c r="O148" s="22" t="s">
        <v>799</v>
      </c>
      <c r="P148" s="24" t="s">
        <v>800</v>
      </c>
      <c r="Q148" s="23" t="s">
        <v>801</v>
      </c>
      <c r="R148" s="22"/>
      <c r="S148" s="22" t="s">
        <v>802</v>
      </c>
      <c r="T148" s="23"/>
      <c r="U148" s="25"/>
      <c r="V148" s="38">
        <f t="shared" ca="1" si="5"/>
        <v>82</v>
      </c>
    </row>
    <row r="149" spans="1:22" ht="81.75" thickBot="1" x14ac:dyDescent="0.3">
      <c r="A149" s="26" t="s">
        <v>895</v>
      </c>
      <c r="B149" s="26" t="s">
        <v>785</v>
      </c>
      <c r="C149" s="26" t="s">
        <v>794</v>
      </c>
      <c r="D149" s="27" t="str">
        <f t="shared" ca="1" si="4"/>
        <v>VALIDATION EXPIRES IN &lt; 180 DAYS</v>
      </c>
      <c r="E149" s="28" t="s">
        <v>3759</v>
      </c>
      <c r="F149" s="28"/>
      <c r="G149" s="33" t="s">
        <v>803</v>
      </c>
      <c r="H149" s="32" t="s">
        <v>804</v>
      </c>
      <c r="I149" s="30"/>
      <c r="J149" s="28"/>
      <c r="K149" s="53">
        <v>43433</v>
      </c>
      <c r="L149" s="31" t="s">
        <v>33</v>
      </c>
      <c r="M149" s="56"/>
      <c r="N149" s="21" t="s">
        <v>805</v>
      </c>
      <c r="O149" s="22"/>
      <c r="P149" s="24" t="s">
        <v>806</v>
      </c>
      <c r="Q149" s="23"/>
      <c r="R149" s="22"/>
      <c r="S149" s="22" t="s">
        <v>807</v>
      </c>
      <c r="T149" s="23"/>
      <c r="U149" s="25"/>
      <c r="V149" s="38">
        <f t="shared" ca="1" si="5"/>
        <v>178</v>
      </c>
    </row>
    <row r="150" spans="1:22" ht="81.75" thickBot="1" x14ac:dyDescent="0.3">
      <c r="A150" s="26" t="s">
        <v>895</v>
      </c>
      <c r="B150" s="26" t="s">
        <v>785</v>
      </c>
      <c r="C150" s="26" t="s">
        <v>845</v>
      </c>
      <c r="D150" s="27" t="str">
        <f t="shared" ca="1" si="4"/>
        <v>VALIDATED</v>
      </c>
      <c r="E150" s="28" t="s">
        <v>841</v>
      </c>
      <c r="F150" s="28"/>
      <c r="G150" s="33" t="s">
        <v>842</v>
      </c>
      <c r="H150" s="32" t="s">
        <v>843</v>
      </c>
      <c r="I150" s="30"/>
      <c r="J150" s="28"/>
      <c r="K150" s="53">
        <v>43663</v>
      </c>
      <c r="L150" s="31" t="s">
        <v>57</v>
      </c>
      <c r="M150" s="56"/>
      <c r="N150" s="21" t="s">
        <v>248</v>
      </c>
      <c r="O150" s="22"/>
      <c r="P150" s="24" t="s">
        <v>844</v>
      </c>
      <c r="Q150" s="23"/>
      <c r="R150" s="22"/>
      <c r="S150" s="22"/>
      <c r="T150" s="23"/>
      <c r="U150" s="25"/>
      <c r="V150" s="38">
        <f t="shared" ca="1" si="5"/>
        <v>408</v>
      </c>
    </row>
    <row r="151" spans="1:22" ht="81.75" thickBot="1" x14ac:dyDescent="0.3">
      <c r="A151" s="26" t="s">
        <v>895</v>
      </c>
      <c r="B151" s="26" t="s">
        <v>785</v>
      </c>
      <c r="C151" s="26" t="s">
        <v>824</v>
      </c>
      <c r="D151" s="27" t="str">
        <f t="shared" ca="1" si="4"/>
        <v>VALIDATED</v>
      </c>
      <c r="E151" s="28" t="s">
        <v>825</v>
      </c>
      <c r="F151" s="28"/>
      <c r="G151" s="33" t="s">
        <v>826</v>
      </c>
      <c r="H151" s="32" t="s">
        <v>827</v>
      </c>
      <c r="I151" s="30"/>
      <c r="J151" s="28"/>
      <c r="K151" s="53">
        <v>43694</v>
      </c>
      <c r="L151" s="31" t="s">
        <v>33</v>
      </c>
      <c r="M151" s="56"/>
      <c r="N151" s="21" t="s">
        <v>828</v>
      </c>
      <c r="O151" s="22" t="s">
        <v>829</v>
      </c>
      <c r="P151" s="24" t="s">
        <v>830</v>
      </c>
      <c r="Q151" s="23" t="s">
        <v>831</v>
      </c>
      <c r="R151" s="22"/>
      <c r="S151" s="22" t="s">
        <v>832</v>
      </c>
      <c r="T151" s="23"/>
      <c r="U151" s="25"/>
      <c r="V151" s="38">
        <f t="shared" ca="1" si="5"/>
        <v>439</v>
      </c>
    </row>
    <row r="152" spans="1:22" ht="142.5" thickBot="1" x14ac:dyDescent="0.3">
      <c r="A152" s="26" t="s">
        <v>895</v>
      </c>
      <c r="B152" s="26" t="s">
        <v>785</v>
      </c>
      <c r="C152" s="26" t="s">
        <v>863</v>
      </c>
      <c r="D152" s="27" t="str">
        <f t="shared" ca="1" si="4"/>
        <v>VALIDATED</v>
      </c>
      <c r="E152" s="28" t="s">
        <v>864</v>
      </c>
      <c r="F152" s="28"/>
      <c r="G152" s="33" t="s">
        <v>865</v>
      </c>
      <c r="H152" s="32" t="s">
        <v>866</v>
      </c>
      <c r="I152" s="30"/>
      <c r="J152" s="28"/>
      <c r="K152" s="53">
        <v>43691</v>
      </c>
      <c r="L152" s="31" t="s">
        <v>33</v>
      </c>
      <c r="M152" s="56"/>
      <c r="N152" s="21" t="s">
        <v>867</v>
      </c>
      <c r="O152" s="22" t="s">
        <v>868</v>
      </c>
      <c r="P152" s="24" t="s">
        <v>869</v>
      </c>
      <c r="Q152" s="23"/>
      <c r="R152" s="22"/>
      <c r="S152" s="22" t="s">
        <v>870</v>
      </c>
      <c r="T152" s="23"/>
      <c r="U152" s="25"/>
      <c r="V152" s="38">
        <f t="shared" ca="1" si="5"/>
        <v>436</v>
      </c>
    </row>
    <row r="153" spans="1:22" ht="122.25" thickBot="1" x14ac:dyDescent="0.3">
      <c r="A153" s="26" t="s">
        <v>895</v>
      </c>
      <c r="B153" s="26" t="s">
        <v>785</v>
      </c>
      <c r="C153" s="26" t="s">
        <v>846</v>
      </c>
      <c r="D153" s="27" t="str">
        <f t="shared" ca="1" si="4"/>
        <v>VALIDATED</v>
      </c>
      <c r="E153" s="28" t="s">
        <v>655</v>
      </c>
      <c r="F153" s="28"/>
      <c r="G153" s="33" t="s">
        <v>847</v>
      </c>
      <c r="H153" s="32" t="s">
        <v>848</v>
      </c>
      <c r="I153" s="30"/>
      <c r="J153" s="28"/>
      <c r="K153" s="53">
        <v>43618</v>
      </c>
      <c r="L153" s="31" t="s">
        <v>33</v>
      </c>
      <c r="M153" s="56"/>
      <c r="N153" s="21" t="s">
        <v>849</v>
      </c>
      <c r="O153" s="22" t="s">
        <v>850</v>
      </c>
      <c r="P153" s="24" t="s">
        <v>380</v>
      </c>
      <c r="Q153" s="23"/>
      <c r="R153" s="22"/>
      <c r="S153" s="22" t="s">
        <v>851</v>
      </c>
      <c r="T153" s="23"/>
      <c r="U153" s="25"/>
      <c r="V153" s="38">
        <f t="shared" ca="1" si="5"/>
        <v>363</v>
      </c>
    </row>
    <row r="154" spans="1:22" ht="81.75" thickBot="1" x14ac:dyDescent="0.3">
      <c r="A154" s="26" t="s">
        <v>895</v>
      </c>
      <c r="B154" s="26" t="s">
        <v>785</v>
      </c>
      <c r="C154" s="26" t="s">
        <v>852</v>
      </c>
      <c r="D154" s="27" t="str">
        <f t="shared" ca="1" si="4"/>
        <v>VALIDATED</v>
      </c>
      <c r="E154" s="28" t="s">
        <v>737</v>
      </c>
      <c r="F154" s="28"/>
      <c r="G154" s="33" t="s">
        <v>853</v>
      </c>
      <c r="H154" s="32" t="s">
        <v>854</v>
      </c>
      <c r="I154" s="30"/>
      <c r="J154" s="28"/>
      <c r="K154" s="53">
        <v>43799</v>
      </c>
      <c r="L154" s="31" t="s">
        <v>33</v>
      </c>
      <c r="M154" s="56"/>
      <c r="N154" s="21" t="s">
        <v>3463</v>
      </c>
      <c r="O154" s="22" t="s">
        <v>3464</v>
      </c>
      <c r="P154" s="24" t="s">
        <v>159</v>
      </c>
      <c r="Q154" s="23" t="s">
        <v>3465</v>
      </c>
      <c r="R154" s="22"/>
      <c r="S154" s="22" t="s">
        <v>3466</v>
      </c>
      <c r="T154" s="23" t="s">
        <v>363</v>
      </c>
      <c r="U154" s="25"/>
      <c r="V154" s="38">
        <f t="shared" ca="1" si="5"/>
        <v>544</v>
      </c>
    </row>
    <row r="155" spans="1:22" ht="81.75" thickBot="1" x14ac:dyDescent="0.3">
      <c r="A155" s="26" t="s">
        <v>895</v>
      </c>
      <c r="B155" s="26" t="s">
        <v>871</v>
      </c>
      <c r="C155" s="26" t="s">
        <v>872</v>
      </c>
      <c r="D155" s="27" t="str">
        <f t="shared" ca="1" si="4"/>
        <v>VALIDATED</v>
      </c>
      <c r="E155" s="28" t="s">
        <v>737</v>
      </c>
      <c r="F155" s="28" t="s">
        <v>3589</v>
      </c>
      <c r="G155" s="33" t="s">
        <v>873</v>
      </c>
      <c r="H155" s="32" t="s">
        <v>874</v>
      </c>
      <c r="I155" s="30"/>
      <c r="J155" s="28"/>
      <c r="K155" s="53">
        <v>43838</v>
      </c>
      <c r="L155" s="31" t="s">
        <v>33</v>
      </c>
      <c r="M155" s="56"/>
      <c r="N155" s="21" t="s">
        <v>3590</v>
      </c>
      <c r="O155" s="22"/>
      <c r="P155" s="24" t="s">
        <v>320</v>
      </c>
      <c r="Q155" s="23"/>
      <c r="R155" s="22"/>
      <c r="S155" s="22" t="s">
        <v>876</v>
      </c>
      <c r="T155" s="23"/>
      <c r="U155" s="25"/>
      <c r="V155" s="38">
        <f t="shared" ca="1" si="5"/>
        <v>583</v>
      </c>
    </row>
    <row r="156" spans="1:22" ht="81.75" thickBot="1" x14ac:dyDescent="0.3">
      <c r="A156" s="26" t="s">
        <v>895</v>
      </c>
      <c r="B156" s="26" t="s">
        <v>877</v>
      </c>
      <c r="C156" s="26" t="s">
        <v>887</v>
      </c>
      <c r="D156" s="27" t="str">
        <f t="shared" ca="1" si="4"/>
        <v>VALIDATED</v>
      </c>
      <c r="E156" s="28" t="s">
        <v>888</v>
      </c>
      <c r="F156" s="28" t="s">
        <v>3741</v>
      </c>
      <c r="G156" s="33" t="s">
        <v>889</v>
      </c>
      <c r="H156" s="32" t="s">
        <v>890</v>
      </c>
      <c r="I156" s="30"/>
      <c r="J156" s="28" t="s">
        <v>3742</v>
      </c>
      <c r="K156" s="53">
        <v>43918</v>
      </c>
      <c r="L156" s="31" t="s">
        <v>33</v>
      </c>
      <c r="M156" s="56"/>
      <c r="N156" s="21"/>
      <c r="O156" s="22"/>
      <c r="P156" s="24" t="s">
        <v>3975</v>
      </c>
      <c r="Q156" s="23"/>
      <c r="R156" s="22"/>
      <c r="S156" s="22" t="s">
        <v>892</v>
      </c>
      <c r="T156" s="23"/>
      <c r="U156" s="25"/>
      <c r="V156" s="38">
        <f t="shared" ca="1" si="5"/>
        <v>663</v>
      </c>
    </row>
    <row r="157" spans="1:22" ht="61.5" thickBot="1" x14ac:dyDescent="0.3">
      <c r="A157" s="26" t="s">
        <v>895</v>
      </c>
      <c r="B157" s="26" t="s">
        <v>877</v>
      </c>
      <c r="C157" s="26" t="s">
        <v>883</v>
      </c>
      <c r="D157" s="27" t="str">
        <f t="shared" ca="1" si="4"/>
        <v>VALIDATED</v>
      </c>
      <c r="E157" s="28" t="s">
        <v>884</v>
      </c>
      <c r="F157" s="28" t="s">
        <v>3769</v>
      </c>
      <c r="G157" s="33" t="s">
        <v>885</v>
      </c>
      <c r="H157" s="32" t="s">
        <v>886</v>
      </c>
      <c r="I157" s="30"/>
      <c r="J157" s="28" t="s">
        <v>3768</v>
      </c>
      <c r="K157" s="53">
        <v>43618</v>
      </c>
      <c r="L157" s="31" t="s">
        <v>33</v>
      </c>
      <c r="M157" s="56"/>
      <c r="N157" s="21"/>
      <c r="O157" s="22" t="s">
        <v>1043</v>
      </c>
      <c r="P157" s="24" t="s">
        <v>1545</v>
      </c>
      <c r="Q157" s="23"/>
      <c r="R157" s="22"/>
      <c r="S157" s="22" t="s">
        <v>1546</v>
      </c>
      <c r="T157" s="23"/>
      <c r="U157" s="25"/>
      <c r="V157" s="38">
        <f t="shared" ca="1" si="5"/>
        <v>363</v>
      </c>
    </row>
    <row r="158" spans="1:22" ht="142.5" thickBot="1" x14ac:dyDescent="0.3">
      <c r="A158" s="26" t="s">
        <v>895</v>
      </c>
      <c r="B158" s="26" t="s">
        <v>877</v>
      </c>
      <c r="C158" s="26" t="s">
        <v>878</v>
      </c>
      <c r="D158" s="27" t="str">
        <f t="shared" ca="1" si="4"/>
        <v>VALIDATED</v>
      </c>
      <c r="E158" s="28" t="s">
        <v>879</v>
      </c>
      <c r="F158" s="28"/>
      <c r="G158" s="33" t="s">
        <v>880</v>
      </c>
      <c r="H158" s="32" t="s">
        <v>881</v>
      </c>
      <c r="I158" s="30"/>
      <c r="J158" s="28"/>
      <c r="K158" s="53">
        <v>43705</v>
      </c>
      <c r="L158" s="31" t="s">
        <v>33</v>
      </c>
      <c r="M158" s="56"/>
      <c r="N158" s="21" t="s">
        <v>380</v>
      </c>
      <c r="O158" s="22"/>
      <c r="P158" s="24"/>
      <c r="Q158" s="23"/>
      <c r="R158" s="22"/>
      <c r="S158" s="22" t="s">
        <v>882</v>
      </c>
      <c r="T158" s="23"/>
      <c r="U158" s="25"/>
      <c r="V158" s="38">
        <f t="shared" ca="1" si="5"/>
        <v>450</v>
      </c>
    </row>
    <row r="159" spans="1:22" ht="81.75" thickBot="1" x14ac:dyDescent="0.3">
      <c r="A159" s="26" t="s">
        <v>895</v>
      </c>
      <c r="B159" s="26" t="s">
        <v>918</v>
      </c>
      <c r="C159" s="26" t="s">
        <v>970</v>
      </c>
      <c r="D159" s="27" t="str">
        <f t="shared" ca="1" si="4"/>
        <v>VALIDATION EXPIRES IN &lt; 180 DAYS</v>
      </c>
      <c r="E159" s="28" t="s">
        <v>971</v>
      </c>
      <c r="F159" s="28"/>
      <c r="G159" s="33" t="s">
        <v>972</v>
      </c>
      <c r="H159" s="32" t="s">
        <v>973</v>
      </c>
      <c r="I159" s="30"/>
      <c r="J159" s="28"/>
      <c r="K159" s="53">
        <v>43322</v>
      </c>
      <c r="L159" s="31" t="s">
        <v>57</v>
      </c>
      <c r="M159" s="56"/>
      <c r="N159" s="21" t="s">
        <v>974</v>
      </c>
      <c r="O159" s="22" t="s">
        <v>975</v>
      </c>
      <c r="P159" s="24" t="s">
        <v>976</v>
      </c>
      <c r="Q159" s="23" t="s">
        <v>978</v>
      </c>
      <c r="R159" s="22"/>
      <c r="S159" s="22" t="s">
        <v>977</v>
      </c>
      <c r="T159" s="23"/>
      <c r="U159" s="25"/>
      <c r="V159" s="38">
        <f t="shared" ca="1" si="5"/>
        <v>67</v>
      </c>
    </row>
    <row r="160" spans="1:22" ht="142.5" thickBot="1" x14ac:dyDescent="0.3">
      <c r="A160" s="26" t="s">
        <v>895</v>
      </c>
      <c r="B160" s="26" t="s">
        <v>918</v>
      </c>
      <c r="C160" s="26" t="s">
        <v>950</v>
      </c>
      <c r="D160" s="27" t="str">
        <f t="shared" ca="1" si="4"/>
        <v>VALIDATION EXPIRES IN &lt; 180 DAYS</v>
      </c>
      <c r="E160" s="28" t="s">
        <v>951</v>
      </c>
      <c r="F160" s="28" t="s">
        <v>3645</v>
      </c>
      <c r="G160" s="33" t="s">
        <v>952</v>
      </c>
      <c r="H160" s="32" t="s">
        <v>953</v>
      </c>
      <c r="I160" s="30"/>
      <c r="J160" s="28"/>
      <c r="K160" s="53">
        <v>43373</v>
      </c>
      <c r="L160" s="31" t="s">
        <v>57</v>
      </c>
      <c r="M160" s="56"/>
      <c r="N160" s="21" t="s">
        <v>954</v>
      </c>
      <c r="O160" s="22" t="s">
        <v>955</v>
      </c>
      <c r="P160" s="24" t="s">
        <v>60</v>
      </c>
      <c r="Q160" s="23" t="s">
        <v>93</v>
      </c>
      <c r="R160" s="22" t="s">
        <v>604</v>
      </c>
      <c r="S160" s="22" t="s">
        <v>956</v>
      </c>
      <c r="T160" s="23"/>
      <c r="U160" s="25"/>
      <c r="V160" s="38">
        <f t="shared" ca="1" si="5"/>
        <v>118</v>
      </c>
    </row>
    <row r="161" spans="1:22" ht="102" thickBot="1" x14ac:dyDescent="0.3">
      <c r="A161" s="26" t="s">
        <v>895</v>
      </c>
      <c r="B161" s="26" t="s">
        <v>918</v>
      </c>
      <c r="C161" s="26" t="s">
        <v>991</v>
      </c>
      <c r="D161" s="27" t="str">
        <f t="shared" ca="1" si="4"/>
        <v>VALIDATION EXPIRED</v>
      </c>
      <c r="E161" s="28" t="s">
        <v>992</v>
      </c>
      <c r="F161" s="28"/>
      <c r="G161" s="33" t="s">
        <v>993</v>
      </c>
      <c r="H161" s="32" t="s">
        <v>994</v>
      </c>
      <c r="I161" s="30"/>
      <c r="J161" s="28"/>
      <c r="K161" s="53">
        <v>43141</v>
      </c>
      <c r="L161" s="31" t="s">
        <v>57</v>
      </c>
      <c r="M161" s="56"/>
      <c r="N161" s="21"/>
      <c r="O161" s="22"/>
      <c r="P161" s="24" t="s">
        <v>995</v>
      </c>
      <c r="Q161" s="23"/>
      <c r="R161" s="22"/>
      <c r="S161" s="22" t="s">
        <v>996</v>
      </c>
      <c r="T161" s="23"/>
      <c r="U161" s="25"/>
      <c r="V161" s="38">
        <f t="shared" ca="1" si="5"/>
        <v>-114</v>
      </c>
    </row>
    <row r="162" spans="1:22" ht="81.75" thickBot="1" x14ac:dyDescent="0.3">
      <c r="A162" s="26" t="s">
        <v>895</v>
      </c>
      <c r="B162" s="26" t="s">
        <v>918</v>
      </c>
      <c r="C162" s="26" t="s">
        <v>991</v>
      </c>
      <c r="D162" s="27" t="str">
        <f t="shared" ca="1" si="4"/>
        <v>VALIDATED</v>
      </c>
      <c r="E162" s="28" t="s">
        <v>90</v>
      </c>
      <c r="F162" s="28"/>
      <c r="G162" s="33" t="s">
        <v>1033</v>
      </c>
      <c r="H162" s="32" t="s">
        <v>1034</v>
      </c>
      <c r="I162" s="30"/>
      <c r="J162" s="28"/>
      <c r="K162" s="53">
        <v>43679</v>
      </c>
      <c r="L162" s="31" t="s">
        <v>33</v>
      </c>
      <c r="M162" s="56"/>
      <c r="N162" s="21" t="s">
        <v>1035</v>
      </c>
      <c r="O162" s="22"/>
      <c r="P162" s="24" t="s">
        <v>856</v>
      </c>
      <c r="Q162" s="23" t="s">
        <v>58</v>
      </c>
      <c r="R162" s="22"/>
      <c r="S162" s="22" t="s">
        <v>1036</v>
      </c>
      <c r="T162" s="23"/>
      <c r="U162" s="25"/>
      <c r="V162" s="38">
        <f t="shared" ca="1" si="5"/>
        <v>424</v>
      </c>
    </row>
    <row r="163" spans="1:22" ht="122.25" thickBot="1" x14ac:dyDescent="0.3">
      <c r="A163" s="26" t="s">
        <v>895</v>
      </c>
      <c r="B163" s="26" t="s">
        <v>918</v>
      </c>
      <c r="C163" s="26" t="s">
        <v>957</v>
      </c>
      <c r="D163" s="27" t="str">
        <f t="shared" ca="1" si="4"/>
        <v>VALIDATED</v>
      </c>
      <c r="E163" s="28" t="s">
        <v>958</v>
      </c>
      <c r="F163" s="28"/>
      <c r="G163" s="33" t="s">
        <v>959</v>
      </c>
      <c r="H163" s="32" t="s">
        <v>960</v>
      </c>
      <c r="I163" s="30"/>
      <c r="J163" s="28"/>
      <c r="K163" s="53">
        <v>44005</v>
      </c>
      <c r="L163" s="31" t="s">
        <v>57</v>
      </c>
      <c r="M163" s="56"/>
      <c r="N163" s="21" t="s">
        <v>961</v>
      </c>
      <c r="O163" s="22" t="s">
        <v>962</v>
      </c>
      <c r="P163" s="24" t="s">
        <v>963</v>
      </c>
      <c r="Q163" s="23" t="s">
        <v>965</v>
      </c>
      <c r="R163" s="22" t="s">
        <v>966</v>
      </c>
      <c r="S163" s="22" t="s">
        <v>964</v>
      </c>
      <c r="T163" s="23"/>
      <c r="U163" s="25"/>
      <c r="V163" s="38">
        <f t="shared" ca="1" si="5"/>
        <v>750</v>
      </c>
    </row>
    <row r="164" spans="1:22" ht="142.5" thickBot="1" x14ac:dyDescent="0.3">
      <c r="A164" s="26" t="s">
        <v>895</v>
      </c>
      <c r="B164" s="26" t="s">
        <v>918</v>
      </c>
      <c r="C164" s="26" t="s">
        <v>940</v>
      </c>
      <c r="D164" s="27" t="str">
        <f t="shared" ca="1" si="4"/>
        <v>VALIDATION EXPIRES IN &lt; 180 DAYS</v>
      </c>
      <c r="E164" s="28" t="s">
        <v>941</v>
      </c>
      <c r="F164" s="28"/>
      <c r="G164" s="33" t="s">
        <v>942</v>
      </c>
      <c r="H164" s="32"/>
      <c r="I164" s="30"/>
      <c r="J164" s="28"/>
      <c r="K164" s="53">
        <v>43406</v>
      </c>
      <c r="L164" s="31" t="s">
        <v>57</v>
      </c>
      <c r="M164" s="56"/>
      <c r="N164" s="21" t="s">
        <v>943</v>
      </c>
      <c r="O164" s="22"/>
      <c r="P164" s="24"/>
      <c r="Q164" s="23" t="s">
        <v>944</v>
      </c>
      <c r="R164" s="22"/>
      <c r="S164" s="22" t="s">
        <v>945</v>
      </c>
      <c r="T164" s="23"/>
      <c r="U164" s="25"/>
      <c r="V164" s="38">
        <f t="shared" ca="1" si="5"/>
        <v>151</v>
      </c>
    </row>
    <row r="165" spans="1:22" ht="162.75" thickBot="1" x14ac:dyDescent="0.3">
      <c r="A165" s="26" t="s">
        <v>895</v>
      </c>
      <c r="B165" s="26" t="s">
        <v>918</v>
      </c>
      <c r="C165" s="26" t="s">
        <v>940</v>
      </c>
      <c r="D165" s="27" t="str">
        <f t="shared" ca="1" si="4"/>
        <v>VALIDATION EXPIRES IN &lt; 180 DAYS</v>
      </c>
      <c r="E165" s="28" t="s">
        <v>1073</v>
      </c>
      <c r="F165" s="28"/>
      <c r="G165" s="33" t="s">
        <v>1074</v>
      </c>
      <c r="H165" s="32" t="s">
        <v>1075</v>
      </c>
      <c r="I165" s="30"/>
      <c r="J165" s="28"/>
      <c r="K165" s="53">
        <v>43359</v>
      </c>
      <c r="L165" s="31" t="s">
        <v>57</v>
      </c>
      <c r="M165" s="56"/>
      <c r="N165" s="21" t="s">
        <v>1076</v>
      </c>
      <c r="O165" s="22"/>
      <c r="P165" s="24" t="s">
        <v>1077</v>
      </c>
      <c r="Q165" s="23" t="s">
        <v>532</v>
      </c>
      <c r="R165" s="22"/>
      <c r="S165" s="22" t="s">
        <v>1078</v>
      </c>
      <c r="T165" s="23"/>
      <c r="U165" s="25" t="s">
        <v>1079</v>
      </c>
      <c r="V165" s="38">
        <f t="shared" ca="1" si="5"/>
        <v>104</v>
      </c>
    </row>
    <row r="166" spans="1:22" ht="203.25" thickBot="1" x14ac:dyDescent="0.3">
      <c r="A166" s="26" t="s">
        <v>895</v>
      </c>
      <c r="B166" s="26" t="s">
        <v>918</v>
      </c>
      <c r="C166" s="26" t="s">
        <v>919</v>
      </c>
      <c r="D166" s="27" t="str">
        <f t="shared" ca="1" si="4"/>
        <v>VALIDATED</v>
      </c>
      <c r="E166" s="28" t="s">
        <v>920</v>
      </c>
      <c r="F166" s="28"/>
      <c r="G166" s="33" t="s">
        <v>921</v>
      </c>
      <c r="H166" s="32" t="s">
        <v>922</v>
      </c>
      <c r="I166" s="30"/>
      <c r="J166" s="28"/>
      <c r="K166" s="53">
        <v>43554</v>
      </c>
      <c r="L166" s="31" t="s">
        <v>33</v>
      </c>
      <c r="M166" s="56"/>
      <c r="N166" s="21" t="s">
        <v>923</v>
      </c>
      <c r="O166" s="22" t="s">
        <v>924</v>
      </c>
      <c r="P166" s="24" t="s">
        <v>925</v>
      </c>
      <c r="Q166" s="23"/>
      <c r="R166" s="22"/>
      <c r="S166" s="22" t="s">
        <v>926</v>
      </c>
      <c r="T166" s="23" t="s">
        <v>363</v>
      </c>
      <c r="U166" s="25"/>
      <c r="V166" s="38">
        <f t="shared" ca="1" si="5"/>
        <v>299</v>
      </c>
    </row>
    <row r="167" spans="1:22" ht="102" thickBot="1" x14ac:dyDescent="0.3">
      <c r="A167" s="26" t="s">
        <v>895</v>
      </c>
      <c r="B167" s="26" t="s">
        <v>918</v>
      </c>
      <c r="C167" s="26" t="s">
        <v>919</v>
      </c>
      <c r="D167" s="27" t="str">
        <f t="shared" ca="1" si="4"/>
        <v>VALIDATED</v>
      </c>
      <c r="E167" s="28" t="s">
        <v>2123</v>
      </c>
      <c r="F167" s="28"/>
      <c r="G167" s="33" t="s">
        <v>2124</v>
      </c>
      <c r="H167" s="32" t="s">
        <v>2125</v>
      </c>
      <c r="I167" s="30"/>
      <c r="J167" s="28"/>
      <c r="K167" s="53">
        <v>43765</v>
      </c>
      <c r="L167" s="31" t="s">
        <v>33</v>
      </c>
      <c r="M167" s="56"/>
      <c r="N167" s="21" t="s">
        <v>2300</v>
      </c>
      <c r="O167" s="22" t="s">
        <v>2301</v>
      </c>
      <c r="P167" s="24" t="s">
        <v>1852</v>
      </c>
      <c r="Q167" s="23"/>
      <c r="R167" s="22"/>
      <c r="S167" s="22" t="s">
        <v>2302</v>
      </c>
      <c r="T167" s="23"/>
      <c r="U167" s="25"/>
      <c r="V167" s="38">
        <f t="shared" ca="1" si="5"/>
        <v>510</v>
      </c>
    </row>
    <row r="168" spans="1:22" ht="122.25" thickBot="1" x14ac:dyDescent="0.3">
      <c r="A168" s="26" t="s">
        <v>895</v>
      </c>
      <c r="B168" s="26" t="s">
        <v>918</v>
      </c>
      <c r="C168" s="26" t="s">
        <v>919</v>
      </c>
      <c r="D168" s="27" t="str">
        <f t="shared" ca="1" si="4"/>
        <v>VALIDATED</v>
      </c>
      <c r="E168" s="28" t="s">
        <v>985</v>
      </c>
      <c r="F168" s="28"/>
      <c r="G168" s="33" t="s">
        <v>986</v>
      </c>
      <c r="H168" s="32" t="s">
        <v>987</v>
      </c>
      <c r="I168" s="30"/>
      <c r="J168" s="28"/>
      <c r="K168" s="53">
        <v>43636</v>
      </c>
      <c r="L168" s="31" t="s">
        <v>57</v>
      </c>
      <c r="M168" s="56"/>
      <c r="N168" s="21" t="s">
        <v>988</v>
      </c>
      <c r="O168" s="59"/>
      <c r="P168" s="60" t="s">
        <v>989</v>
      </c>
      <c r="Q168" s="23"/>
      <c r="R168" s="22"/>
      <c r="S168" s="22" t="s">
        <v>990</v>
      </c>
      <c r="T168" s="23"/>
      <c r="U168" s="25"/>
      <c r="V168" s="38">
        <f t="shared" ca="1" si="5"/>
        <v>381</v>
      </c>
    </row>
    <row r="169" spans="1:22" ht="162.75" thickBot="1" x14ac:dyDescent="0.3">
      <c r="A169" s="26" t="s">
        <v>895</v>
      </c>
      <c r="B169" s="26" t="s">
        <v>918</v>
      </c>
      <c r="C169" s="26" t="s">
        <v>919</v>
      </c>
      <c r="D169" s="27" t="str">
        <f t="shared" ca="1" si="4"/>
        <v>VALIDATION EXPIRES IN &lt; 180 DAYS</v>
      </c>
      <c r="E169" s="28" t="s">
        <v>737</v>
      </c>
      <c r="F169" s="28"/>
      <c r="G169" s="33" t="s">
        <v>1037</v>
      </c>
      <c r="H169" s="32" t="s">
        <v>1038</v>
      </c>
      <c r="I169" s="30"/>
      <c r="J169" s="28"/>
      <c r="K169" s="53">
        <v>43281</v>
      </c>
      <c r="L169" s="31" t="s">
        <v>33</v>
      </c>
      <c r="M169" s="56"/>
      <c r="N169" s="21" t="s">
        <v>50</v>
      </c>
      <c r="O169" s="22"/>
      <c r="P169" s="24" t="s">
        <v>1039</v>
      </c>
      <c r="Q169" s="23"/>
      <c r="R169" s="22"/>
      <c r="S169" s="22" t="s">
        <v>1040</v>
      </c>
      <c r="T169" s="23"/>
      <c r="U169" s="25"/>
      <c r="V169" s="38">
        <f t="shared" ca="1" si="5"/>
        <v>26</v>
      </c>
    </row>
    <row r="170" spans="1:22" ht="122.25" thickBot="1" x14ac:dyDescent="0.3">
      <c r="A170" s="26" t="s">
        <v>895</v>
      </c>
      <c r="B170" s="26" t="s">
        <v>918</v>
      </c>
      <c r="C170" s="26" t="s">
        <v>919</v>
      </c>
      <c r="D170" s="27" t="str">
        <f t="shared" ca="1" si="4"/>
        <v>VALIDATION EXPIRES IN &lt; 180 DAYS</v>
      </c>
      <c r="E170" s="28" t="s">
        <v>1056</v>
      </c>
      <c r="F170" s="28"/>
      <c r="G170" s="33" t="s">
        <v>1057</v>
      </c>
      <c r="H170" s="32" t="s">
        <v>1058</v>
      </c>
      <c r="I170" s="30"/>
      <c r="J170" s="28"/>
      <c r="K170" s="53">
        <v>43389</v>
      </c>
      <c r="L170" s="31" t="s">
        <v>33</v>
      </c>
      <c r="M170" s="56"/>
      <c r="N170" s="21" t="s">
        <v>1059</v>
      </c>
      <c r="O170" s="35" t="s">
        <v>1060</v>
      </c>
      <c r="P170" s="25" t="s">
        <v>1061</v>
      </c>
      <c r="Q170" s="23" t="s">
        <v>1062</v>
      </c>
      <c r="R170" s="22"/>
      <c r="S170" s="22" t="s">
        <v>1063</v>
      </c>
      <c r="T170" s="23" t="s">
        <v>556</v>
      </c>
      <c r="U170" s="25"/>
      <c r="V170" s="38">
        <f t="shared" ca="1" si="5"/>
        <v>134</v>
      </c>
    </row>
    <row r="171" spans="1:22" ht="61.5" thickBot="1" x14ac:dyDescent="0.3">
      <c r="A171" s="26" t="s">
        <v>895</v>
      </c>
      <c r="B171" s="26" t="s">
        <v>918</v>
      </c>
      <c r="C171" s="26" t="s">
        <v>919</v>
      </c>
      <c r="D171" s="27" t="str">
        <f t="shared" ca="1" si="4"/>
        <v>VALIDATION EXPIRED</v>
      </c>
      <c r="E171" s="28" t="s">
        <v>1052</v>
      </c>
      <c r="F171" s="28"/>
      <c r="G171" s="33" t="s">
        <v>1053</v>
      </c>
      <c r="H171" s="32" t="s">
        <v>1054</v>
      </c>
      <c r="I171" s="30"/>
      <c r="J171" s="28"/>
      <c r="K171" s="53">
        <v>43015</v>
      </c>
      <c r="L171" s="31" t="s">
        <v>57</v>
      </c>
      <c r="M171" s="56"/>
      <c r="N171" s="21"/>
      <c r="O171" s="22"/>
      <c r="P171" s="24" t="s">
        <v>1055</v>
      </c>
      <c r="Q171" s="23"/>
      <c r="R171" s="22"/>
      <c r="S171" s="22"/>
      <c r="T171" s="23"/>
      <c r="U171" s="25"/>
      <c r="V171" s="38">
        <f t="shared" ca="1" si="5"/>
        <v>-240</v>
      </c>
    </row>
    <row r="172" spans="1:22" ht="102" thickBot="1" x14ac:dyDescent="0.3">
      <c r="A172" s="26" t="s">
        <v>895</v>
      </c>
      <c r="B172" s="26" t="s">
        <v>918</v>
      </c>
      <c r="C172" s="26" t="s">
        <v>1064</v>
      </c>
      <c r="D172" s="27" t="str">
        <f t="shared" ca="1" si="4"/>
        <v>VALIDATION EXPIRES IN &lt; 180 DAYS</v>
      </c>
      <c r="E172" s="28" t="s">
        <v>1056</v>
      </c>
      <c r="F172" s="28" t="s">
        <v>4220</v>
      </c>
      <c r="G172" s="33" t="s">
        <v>1065</v>
      </c>
      <c r="H172" s="32" t="s">
        <v>1066</v>
      </c>
      <c r="I172" s="30"/>
      <c r="J172" s="28" t="s">
        <v>4221</v>
      </c>
      <c r="K172" s="53">
        <v>43322</v>
      </c>
      <c r="L172" s="31" t="s">
        <v>57</v>
      </c>
      <c r="M172" s="56"/>
      <c r="N172" s="21" t="s">
        <v>1067</v>
      </c>
      <c r="O172" s="22" t="s">
        <v>955</v>
      </c>
      <c r="P172" s="24" t="s">
        <v>74</v>
      </c>
      <c r="Q172" s="23" t="s">
        <v>93</v>
      </c>
      <c r="R172" s="22"/>
      <c r="S172" s="22" t="s">
        <v>1068</v>
      </c>
      <c r="T172" s="23"/>
      <c r="U172" s="25"/>
      <c r="V172" s="38">
        <f t="shared" ca="1" si="5"/>
        <v>67</v>
      </c>
    </row>
    <row r="173" spans="1:22" ht="102" thickBot="1" x14ac:dyDescent="0.3">
      <c r="A173" s="26" t="s">
        <v>895</v>
      </c>
      <c r="B173" s="26" t="s">
        <v>918</v>
      </c>
      <c r="C173" s="26" t="s">
        <v>1001</v>
      </c>
      <c r="D173" s="27" t="str">
        <f t="shared" ca="1" si="4"/>
        <v>VALIDATION EXPIRES IN &lt; 180 DAYS</v>
      </c>
      <c r="E173" s="28" t="s">
        <v>655</v>
      </c>
      <c r="F173" s="28"/>
      <c r="G173" s="33" t="s">
        <v>1002</v>
      </c>
      <c r="H173" s="32" t="s">
        <v>1003</v>
      </c>
      <c r="I173" s="30"/>
      <c r="J173" s="28"/>
      <c r="K173" s="53">
        <v>43366</v>
      </c>
      <c r="L173" s="31" t="s">
        <v>57</v>
      </c>
      <c r="M173" s="56"/>
      <c r="N173" s="21" t="s">
        <v>1004</v>
      </c>
      <c r="O173" s="22"/>
      <c r="P173" s="24" t="s">
        <v>1005</v>
      </c>
      <c r="Q173" s="23" t="s">
        <v>315</v>
      </c>
      <c r="R173" s="22"/>
      <c r="S173" s="22" t="s">
        <v>1006</v>
      </c>
      <c r="T173" s="23"/>
      <c r="U173" s="25"/>
      <c r="V173" s="38">
        <f t="shared" ca="1" si="5"/>
        <v>111</v>
      </c>
    </row>
    <row r="174" spans="1:22" ht="243.75" thickBot="1" x14ac:dyDescent="0.3">
      <c r="A174" s="26" t="s">
        <v>895</v>
      </c>
      <c r="B174" s="26" t="s">
        <v>918</v>
      </c>
      <c r="C174" s="26" t="s">
        <v>927</v>
      </c>
      <c r="D174" s="27" t="str">
        <f t="shared" ca="1" si="4"/>
        <v>VALIDATION EXPIRED</v>
      </c>
      <c r="E174" s="28" t="s">
        <v>928</v>
      </c>
      <c r="F174" s="28"/>
      <c r="G174" s="33" t="s">
        <v>929</v>
      </c>
      <c r="H174" s="32"/>
      <c r="I174" s="30"/>
      <c r="J174" s="28"/>
      <c r="K174" s="53">
        <v>43155</v>
      </c>
      <c r="L174" s="31" t="s">
        <v>57</v>
      </c>
      <c r="M174" s="56"/>
      <c r="N174" s="21"/>
      <c r="O174" s="22"/>
      <c r="P174" s="24"/>
      <c r="Q174" s="23"/>
      <c r="R174" s="22" t="s">
        <v>930</v>
      </c>
      <c r="S174" s="22" t="s">
        <v>931</v>
      </c>
      <c r="T174" s="23"/>
      <c r="U174" s="25"/>
      <c r="V174" s="38">
        <f t="shared" ca="1" si="5"/>
        <v>-100</v>
      </c>
    </row>
    <row r="175" spans="1:22" ht="122.25" thickBot="1" x14ac:dyDescent="0.3">
      <c r="A175" s="26" t="s">
        <v>895</v>
      </c>
      <c r="B175" s="26" t="s">
        <v>918</v>
      </c>
      <c r="C175" s="26" t="s">
        <v>927</v>
      </c>
      <c r="D175" s="27" t="str">
        <f t="shared" ca="1" si="4"/>
        <v>VALIDATION EXPIRED</v>
      </c>
      <c r="E175" s="28" t="s">
        <v>946</v>
      </c>
      <c r="F175" s="28"/>
      <c r="G175" s="33" t="s">
        <v>947</v>
      </c>
      <c r="H175" s="32" t="s">
        <v>948</v>
      </c>
      <c r="I175" s="30"/>
      <c r="J175" s="28"/>
      <c r="K175" s="53">
        <v>43156</v>
      </c>
      <c r="L175" s="31" t="s">
        <v>57</v>
      </c>
      <c r="M175" s="56"/>
      <c r="N175" s="21"/>
      <c r="O175" s="22"/>
      <c r="P175" s="24"/>
      <c r="Q175" s="23"/>
      <c r="R175" s="22"/>
      <c r="S175" s="22" t="s">
        <v>949</v>
      </c>
      <c r="T175" s="23"/>
      <c r="U175" s="25"/>
      <c r="V175" s="38">
        <f t="shared" ca="1" si="5"/>
        <v>-99</v>
      </c>
    </row>
    <row r="176" spans="1:22" ht="81.75" thickBot="1" x14ac:dyDescent="0.3">
      <c r="A176" s="26" t="s">
        <v>895</v>
      </c>
      <c r="B176" s="26" t="s">
        <v>918</v>
      </c>
      <c r="C176" s="26" t="s">
        <v>927</v>
      </c>
      <c r="D176" s="27" t="str">
        <f t="shared" ca="1" si="4"/>
        <v>VALIDATION EXPIRED</v>
      </c>
      <c r="E176" s="28" t="s">
        <v>655</v>
      </c>
      <c r="F176" s="28"/>
      <c r="G176" s="33" t="s">
        <v>1007</v>
      </c>
      <c r="H176" s="32" t="s">
        <v>1008</v>
      </c>
      <c r="I176" s="30"/>
      <c r="J176" s="28"/>
      <c r="K176" s="53">
        <v>43120</v>
      </c>
      <c r="L176" s="31" t="s">
        <v>33</v>
      </c>
      <c r="M176" s="56"/>
      <c r="N176" s="21" t="s">
        <v>1009</v>
      </c>
      <c r="O176" s="22" t="s">
        <v>1010</v>
      </c>
      <c r="P176" s="24" t="s">
        <v>320</v>
      </c>
      <c r="Q176" s="23"/>
      <c r="R176" s="22"/>
      <c r="S176" s="22" t="s">
        <v>1011</v>
      </c>
      <c r="T176" s="23"/>
      <c r="U176" s="25"/>
      <c r="V176" s="38">
        <f t="shared" ca="1" si="5"/>
        <v>-135</v>
      </c>
    </row>
    <row r="177" spans="1:22" ht="122.25" thickBot="1" x14ac:dyDescent="0.3">
      <c r="A177" s="26" t="s">
        <v>895</v>
      </c>
      <c r="B177" s="26" t="s">
        <v>918</v>
      </c>
      <c r="C177" s="26" t="s">
        <v>1026</v>
      </c>
      <c r="D177" s="27" t="str">
        <f t="shared" ca="1" si="4"/>
        <v>VALIDATION EXPIRED</v>
      </c>
      <c r="E177" s="28" t="s">
        <v>1027</v>
      </c>
      <c r="F177" s="28"/>
      <c r="G177" s="33" t="s">
        <v>1028</v>
      </c>
      <c r="H177" s="32" t="s">
        <v>1029</v>
      </c>
      <c r="I177" s="30"/>
      <c r="J177" s="28"/>
      <c r="K177" s="53">
        <v>43024</v>
      </c>
      <c r="L177" s="31" t="s">
        <v>57</v>
      </c>
      <c r="M177" s="56"/>
      <c r="N177" s="21" t="s">
        <v>1030</v>
      </c>
      <c r="O177" s="22" t="s">
        <v>955</v>
      </c>
      <c r="P177" s="24" t="s">
        <v>1031</v>
      </c>
      <c r="Q177" s="23" t="s">
        <v>58</v>
      </c>
      <c r="R177" s="22"/>
      <c r="S177" s="22" t="s">
        <v>1032</v>
      </c>
      <c r="T177" s="23"/>
      <c r="U177" s="25"/>
      <c r="V177" s="38">
        <f t="shared" ca="1" si="5"/>
        <v>-231</v>
      </c>
    </row>
    <row r="178" spans="1:22" ht="122.25" thickBot="1" x14ac:dyDescent="0.3">
      <c r="A178" s="26" t="s">
        <v>895</v>
      </c>
      <c r="B178" s="26" t="s">
        <v>918</v>
      </c>
      <c r="C178" s="26" t="s">
        <v>997</v>
      </c>
      <c r="D178" s="27" t="str">
        <f t="shared" ca="1" si="4"/>
        <v>VALIDATED</v>
      </c>
      <c r="E178" s="28" t="s">
        <v>992</v>
      </c>
      <c r="F178" s="28" t="s">
        <v>4211</v>
      </c>
      <c r="G178" s="33" t="s">
        <v>4213</v>
      </c>
      <c r="H178" s="32" t="s">
        <v>4214</v>
      </c>
      <c r="I178" s="30"/>
      <c r="J178" s="28" t="s">
        <v>4212</v>
      </c>
      <c r="K178" s="53">
        <v>43966</v>
      </c>
      <c r="L178" s="31" t="s">
        <v>33</v>
      </c>
      <c r="M178" s="56"/>
      <c r="N178" s="21" t="s">
        <v>4215</v>
      </c>
      <c r="O178" s="22" t="s">
        <v>2829</v>
      </c>
      <c r="P178" s="24" t="s">
        <v>4216</v>
      </c>
      <c r="Q178" s="23" t="s">
        <v>2002</v>
      </c>
      <c r="R178" s="22"/>
      <c r="S178" s="22" t="s">
        <v>4217</v>
      </c>
      <c r="T178" s="23" t="s">
        <v>1807</v>
      </c>
      <c r="U178" s="25"/>
      <c r="V178" s="38">
        <f t="shared" ca="1" si="5"/>
        <v>711</v>
      </c>
    </row>
    <row r="179" spans="1:22" ht="61.5" thickBot="1" x14ac:dyDescent="0.3">
      <c r="A179" s="26" t="s">
        <v>895</v>
      </c>
      <c r="B179" s="26" t="s">
        <v>918</v>
      </c>
      <c r="C179" s="26" t="s">
        <v>979</v>
      </c>
      <c r="D179" s="27" t="str">
        <f t="shared" ca="1" si="4"/>
        <v>VALIDATED</v>
      </c>
      <c r="E179" s="28" t="s">
        <v>980</v>
      </c>
      <c r="F179" s="28" t="s">
        <v>4023</v>
      </c>
      <c r="G179" s="33" t="s">
        <v>4021</v>
      </c>
      <c r="H179" s="32" t="s">
        <v>981</v>
      </c>
      <c r="I179" s="30"/>
      <c r="J179" s="28" t="s">
        <v>4022</v>
      </c>
      <c r="K179" s="53">
        <v>43722</v>
      </c>
      <c r="L179" s="31" t="s">
        <v>33</v>
      </c>
      <c r="M179" s="56"/>
      <c r="N179" s="21" t="s">
        <v>3932</v>
      </c>
      <c r="O179" s="22"/>
      <c r="P179" s="24" t="s">
        <v>3933</v>
      </c>
      <c r="Q179" s="23"/>
      <c r="R179" s="22"/>
      <c r="S179" s="22" t="s">
        <v>984</v>
      </c>
      <c r="T179" s="23"/>
      <c r="U179" s="25"/>
      <c r="V179" s="38">
        <f t="shared" ca="1" si="5"/>
        <v>467</v>
      </c>
    </row>
    <row r="180" spans="1:22" ht="102" thickBot="1" x14ac:dyDescent="0.3">
      <c r="A180" s="26" t="s">
        <v>895</v>
      </c>
      <c r="B180" s="26" t="s">
        <v>918</v>
      </c>
      <c r="C180" s="26" t="s">
        <v>979</v>
      </c>
      <c r="D180" s="27" t="str">
        <f t="shared" ca="1" si="4"/>
        <v>VALIDATED</v>
      </c>
      <c r="E180" s="28" t="s">
        <v>992</v>
      </c>
      <c r="F180" s="28" t="s">
        <v>4074</v>
      </c>
      <c r="G180" s="33" t="s">
        <v>998</v>
      </c>
      <c r="H180" s="32" t="s">
        <v>4076</v>
      </c>
      <c r="I180" s="30"/>
      <c r="J180" s="28" t="s">
        <v>4075</v>
      </c>
      <c r="K180" s="53">
        <v>43910</v>
      </c>
      <c r="L180" s="31" t="s">
        <v>33</v>
      </c>
      <c r="M180" s="56"/>
      <c r="N180" s="21" t="s">
        <v>72</v>
      </c>
      <c r="O180" s="22"/>
      <c r="P180" s="24" t="s">
        <v>999</v>
      </c>
      <c r="Q180" s="23" t="s">
        <v>93</v>
      </c>
      <c r="R180" s="22"/>
      <c r="S180" s="22" t="s">
        <v>3934</v>
      </c>
      <c r="T180" s="23" t="s">
        <v>1000</v>
      </c>
      <c r="U180" s="25"/>
      <c r="V180" s="38">
        <f t="shared" ca="1" si="5"/>
        <v>655</v>
      </c>
    </row>
    <row r="181" spans="1:22" ht="102" thickBot="1" x14ac:dyDescent="0.3">
      <c r="A181" s="26" t="s">
        <v>895</v>
      </c>
      <c r="B181" s="26" t="s">
        <v>918</v>
      </c>
      <c r="C181" s="26" t="s">
        <v>979</v>
      </c>
      <c r="D181" s="27" t="str">
        <f t="shared" ca="1" si="4"/>
        <v>VALIDATED</v>
      </c>
      <c r="E181" s="28" t="s">
        <v>1056</v>
      </c>
      <c r="F181" s="28" t="s">
        <v>3660</v>
      </c>
      <c r="G181" s="33" t="s">
        <v>1069</v>
      </c>
      <c r="H181" s="32" t="s">
        <v>1070</v>
      </c>
      <c r="I181" s="30"/>
      <c r="J181" s="28" t="s">
        <v>3661</v>
      </c>
      <c r="K181" s="53">
        <v>43853</v>
      </c>
      <c r="L181" s="31" t="s">
        <v>33</v>
      </c>
      <c r="M181" s="56"/>
      <c r="N181" s="21" t="s">
        <v>3662</v>
      </c>
      <c r="O181" s="22"/>
      <c r="P181" s="24" t="s">
        <v>3663</v>
      </c>
      <c r="Q181" s="23" t="s">
        <v>93</v>
      </c>
      <c r="R181" s="22"/>
      <c r="S181" s="22" t="s">
        <v>1072</v>
      </c>
      <c r="T181" s="23"/>
      <c r="U181" s="25"/>
      <c r="V181" s="38">
        <f t="shared" ca="1" si="5"/>
        <v>598</v>
      </c>
    </row>
    <row r="182" spans="1:22" ht="142.5" thickBot="1" x14ac:dyDescent="0.3">
      <c r="A182" s="26" t="s">
        <v>895</v>
      </c>
      <c r="B182" s="26" t="s">
        <v>918</v>
      </c>
      <c r="C182" s="26" t="s">
        <v>967</v>
      </c>
      <c r="D182" s="27" t="str">
        <f t="shared" ca="1" si="4"/>
        <v>VALIDATED</v>
      </c>
      <c r="E182" s="28" t="s">
        <v>968</v>
      </c>
      <c r="F182" s="28"/>
      <c r="G182" s="33" t="s">
        <v>969</v>
      </c>
      <c r="H182" s="32"/>
      <c r="I182" s="30"/>
      <c r="J182" s="28"/>
      <c r="K182" s="53">
        <v>43889</v>
      </c>
      <c r="L182" s="31" t="s">
        <v>33</v>
      </c>
      <c r="M182" s="56"/>
      <c r="N182" s="21" t="s">
        <v>3869</v>
      </c>
      <c r="O182" s="22"/>
      <c r="P182" s="24" t="s">
        <v>3870</v>
      </c>
      <c r="Q182" s="23" t="s">
        <v>3871</v>
      </c>
      <c r="R182" s="22"/>
      <c r="S182" s="22" t="s">
        <v>3872</v>
      </c>
      <c r="T182" s="23"/>
      <c r="U182" s="25"/>
      <c r="V182" s="38">
        <f t="shared" ca="1" si="5"/>
        <v>634</v>
      </c>
    </row>
    <row r="183" spans="1:22" ht="162.75" thickBot="1" x14ac:dyDescent="0.3">
      <c r="A183" s="26" t="s">
        <v>895</v>
      </c>
      <c r="B183" s="26" t="s">
        <v>918</v>
      </c>
      <c r="C183" s="26" t="s">
        <v>1016</v>
      </c>
      <c r="D183" s="27" t="str">
        <f t="shared" ca="1" si="4"/>
        <v>VALIDATION EXPIRES IN &lt; 180 DAYS</v>
      </c>
      <c r="E183" s="28" t="s">
        <v>1017</v>
      </c>
      <c r="F183" s="28"/>
      <c r="G183" s="33" t="s">
        <v>1018</v>
      </c>
      <c r="H183" s="32" t="s">
        <v>1019</v>
      </c>
      <c r="I183" s="30"/>
      <c r="J183" s="28"/>
      <c r="K183" s="53" t="s">
        <v>1020</v>
      </c>
      <c r="L183" s="31" t="s">
        <v>57</v>
      </c>
      <c r="M183" s="56"/>
      <c r="N183" s="21" t="s">
        <v>1021</v>
      </c>
      <c r="O183" s="22" t="s">
        <v>1022</v>
      </c>
      <c r="P183" s="24" t="s">
        <v>1023</v>
      </c>
      <c r="Q183" s="23" t="s">
        <v>315</v>
      </c>
      <c r="R183" s="22" t="s">
        <v>1025</v>
      </c>
      <c r="S183" s="22" t="s">
        <v>1024</v>
      </c>
      <c r="T183" s="23"/>
      <c r="U183" s="25"/>
      <c r="V183" s="38">
        <f t="shared" ca="1" si="5"/>
        <v>35</v>
      </c>
    </row>
    <row r="184" spans="1:22" ht="122.25" thickBot="1" x14ac:dyDescent="0.3">
      <c r="A184" s="26" t="s">
        <v>895</v>
      </c>
      <c r="B184" s="26" t="s">
        <v>918</v>
      </c>
      <c r="C184" s="26" t="s">
        <v>1080</v>
      </c>
      <c r="D184" s="27" t="str">
        <f t="shared" ca="1" si="4"/>
        <v>VALIDATED</v>
      </c>
      <c r="E184" s="28" t="s">
        <v>1056</v>
      </c>
      <c r="F184" s="28"/>
      <c r="G184" s="33" t="s">
        <v>1081</v>
      </c>
      <c r="H184" s="32" t="s">
        <v>1082</v>
      </c>
      <c r="I184" s="30"/>
      <c r="J184" s="28"/>
      <c r="K184" s="53">
        <v>43582</v>
      </c>
      <c r="L184" s="31" t="s">
        <v>57</v>
      </c>
      <c r="M184" s="56"/>
      <c r="N184" s="21" t="s">
        <v>1083</v>
      </c>
      <c r="O184" s="22" t="s">
        <v>1084</v>
      </c>
      <c r="P184" s="24" t="s">
        <v>1085</v>
      </c>
      <c r="Q184" s="23" t="s">
        <v>1086</v>
      </c>
      <c r="R184" s="22"/>
      <c r="S184" s="22" t="s">
        <v>1087</v>
      </c>
      <c r="T184" s="23"/>
      <c r="U184" s="25"/>
      <c r="V184" s="38">
        <f t="shared" ca="1" si="5"/>
        <v>327</v>
      </c>
    </row>
    <row r="185" spans="1:22" ht="102" thickBot="1" x14ac:dyDescent="0.3">
      <c r="A185" s="26" t="s">
        <v>895</v>
      </c>
      <c r="B185" s="26" t="s">
        <v>918</v>
      </c>
      <c r="C185" s="26" t="s">
        <v>1088</v>
      </c>
      <c r="D185" s="27" t="str">
        <f t="shared" ca="1" si="4"/>
        <v>VALIDATION EXPIRED</v>
      </c>
      <c r="E185" s="28" t="s">
        <v>1056</v>
      </c>
      <c r="F185" s="28"/>
      <c r="G185" s="33" t="s">
        <v>1089</v>
      </c>
      <c r="H185" s="32" t="s">
        <v>1090</v>
      </c>
      <c r="I185" s="30"/>
      <c r="J185" s="28"/>
      <c r="K185" s="53">
        <v>42999</v>
      </c>
      <c r="L185" s="31" t="s">
        <v>33</v>
      </c>
      <c r="M185" s="56"/>
      <c r="N185" s="21" t="s">
        <v>1091</v>
      </c>
      <c r="O185" s="22"/>
      <c r="P185" s="24" t="s">
        <v>142</v>
      </c>
      <c r="Q185" s="23"/>
      <c r="R185" s="22"/>
      <c r="S185" s="22" t="s">
        <v>1092</v>
      </c>
      <c r="T185" s="23"/>
      <c r="U185" s="25"/>
      <c r="V185" s="38">
        <f t="shared" ca="1" si="5"/>
        <v>-256</v>
      </c>
    </row>
    <row r="186" spans="1:22" ht="122.25" thickBot="1" x14ac:dyDescent="0.3">
      <c r="A186" s="26" t="s">
        <v>895</v>
      </c>
      <c r="B186" s="26" t="s">
        <v>918</v>
      </c>
      <c r="C186" s="26" t="s">
        <v>1041</v>
      </c>
      <c r="D186" s="27" t="str">
        <f t="shared" ca="1" si="4"/>
        <v>VALIDATION EXPIRES IN &lt; 180 DAYS</v>
      </c>
      <c r="E186" s="28" t="s">
        <v>90</v>
      </c>
      <c r="F186" s="28" t="s">
        <v>3603</v>
      </c>
      <c r="G186" s="33" t="s">
        <v>3770</v>
      </c>
      <c r="H186" s="32" t="s">
        <v>1042</v>
      </c>
      <c r="I186" s="30"/>
      <c r="J186" s="28" t="s">
        <v>3771</v>
      </c>
      <c r="K186" s="53">
        <v>43268</v>
      </c>
      <c r="L186" s="31" t="s">
        <v>33</v>
      </c>
      <c r="M186" s="56"/>
      <c r="N186" s="21" t="s">
        <v>3895</v>
      </c>
      <c r="O186" s="22" t="s">
        <v>73</v>
      </c>
      <c r="P186" s="24" t="s">
        <v>1044</v>
      </c>
      <c r="Q186" s="23" t="s">
        <v>93</v>
      </c>
      <c r="R186" s="22"/>
      <c r="S186" s="22" t="s">
        <v>3896</v>
      </c>
      <c r="T186" s="23"/>
      <c r="U186" s="25"/>
      <c r="V186" s="38">
        <f t="shared" ca="1" si="5"/>
        <v>13</v>
      </c>
    </row>
    <row r="187" spans="1:22" ht="102" thickBot="1" x14ac:dyDescent="0.3">
      <c r="A187" s="26" t="s">
        <v>895</v>
      </c>
      <c r="B187" s="26" t="s">
        <v>918</v>
      </c>
      <c r="C187" s="26" t="s">
        <v>932</v>
      </c>
      <c r="D187" s="27" t="str">
        <f t="shared" ca="1" si="4"/>
        <v>VALIDATED</v>
      </c>
      <c r="E187" s="28" t="s">
        <v>933</v>
      </c>
      <c r="F187" s="28"/>
      <c r="G187" s="33" t="s">
        <v>934</v>
      </c>
      <c r="H187" s="32" t="s">
        <v>935</v>
      </c>
      <c r="I187" s="30"/>
      <c r="J187" s="28"/>
      <c r="K187" s="53">
        <v>43679</v>
      </c>
      <c r="L187" s="31" t="s">
        <v>33</v>
      </c>
      <c r="M187" s="56"/>
      <c r="N187" s="21" t="s">
        <v>936</v>
      </c>
      <c r="O187" s="22" t="s">
        <v>937</v>
      </c>
      <c r="P187" s="24" t="s">
        <v>380</v>
      </c>
      <c r="Q187" s="23" t="s">
        <v>938</v>
      </c>
      <c r="R187" s="22"/>
      <c r="S187" s="22" t="s">
        <v>939</v>
      </c>
      <c r="T187" s="23"/>
      <c r="U187" s="25"/>
      <c r="V187" s="38">
        <f t="shared" ca="1" si="5"/>
        <v>424</v>
      </c>
    </row>
    <row r="188" spans="1:22" ht="81.75" thickBot="1" x14ac:dyDescent="0.3">
      <c r="A188" s="26" t="s">
        <v>895</v>
      </c>
      <c r="B188" s="26" t="s">
        <v>918</v>
      </c>
      <c r="C188" s="26" t="s">
        <v>932</v>
      </c>
      <c r="D188" s="27" t="str">
        <f t="shared" ca="1" si="4"/>
        <v>VALIDATION EXPIRED</v>
      </c>
      <c r="E188" s="28" t="s">
        <v>655</v>
      </c>
      <c r="F188" s="28" t="s">
        <v>3817</v>
      </c>
      <c r="G188" s="33" t="s">
        <v>1012</v>
      </c>
      <c r="H188" s="32" t="s">
        <v>1013</v>
      </c>
      <c r="I188" s="30"/>
      <c r="J188" s="28"/>
      <c r="K188" s="53">
        <v>43246</v>
      </c>
      <c r="L188" s="31" t="s">
        <v>33</v>
      </c>
      <c r="M188" s="56"/>
      <c r="N188" s="21" t="s">
        <v>1014</v>
      </c>
      <c r="O188" s="22" t="s">
        <v>3611</v>
      </c>
      <c r="P188" s="24" t="s">
        <v>1015</v>
      </c>
      <c r="Q188" s="23" t="s">
        <v>310</v>
      </c>
      <c r="R188" s="22"/>
      <c r="S188" s="22" t="s">
        <v>3612</v>
      </c>
      <c r="T188" s="23"/>
      <c r="U188" s="25"/>
      <c r="V188" s="38">
        <f t="shared" ca="1" si="5"/>
        <v>-9</v>
      </c>
    </row>
    <row r="189" spans="1:22" ht="102" thickBot="1" x14ac:dyDescent="0.3">
      <c r="A189" s="26" t="s">
        <v>895</v>
      </c>
      <c r="B189" s="26" t="s">
        <v>918</v>
      </c>
      <c r="C189" s="26" t="s">
        <v>932</v>
      </c>
      <c r="D189" s="27" t="str">
        <f t="shared" ca="1" si="4"/>
        <v>VALIDATION EXPIRED</v>
      </c>
      <c r="E189" s="28" t="s">
        <v>1056</v>
      </c>
      <c r="F189" s="28"/>
      <c r="G189" s="33" t="s">
        <v>1093</v>
      </c>
      <c r="H189" s="32" t="s">
        <v>1094</v>
      </c>
      <c r="I189" s="30"/>
      <c r="J189" s="28"/>
      <c r="K189" s="53">
        <v>43249</v>
      </c>
      <c r="L189" s="31" t="s">
        <v>57</v>
      </c>
      <c r="M189" s="56"/>
      <c r="N189" s="21" t="s">
        <v>1095</v>
      </c>
      <c r="O189" s="22" t="s">
        <v>1096</v>
      </c>
      <c r="P189" s="24" t="s">
        <v>1097</v>
      </c>
      <c r="Q189" s="23" t="s">
        <v>1098</v>
      </c>
      <c r="R189" s="22"/>
      <c r="S189" s="22" t="s">
        <v>1099</v>
      </c>
      <c r="T189" s="23"/>
      <c r="U189" s="25"/>
      <c r="V189" s="38">
        <f t="shared" ca="1" si="5"/>
        <v>-6</v>
      </c>
    </row>
    <row r="190" spans="1:22" ht="122.25" thickBot="1" x14ac:dyDescent="0.3">
      <c r="A190" s="26" t="s">
        <v>895</v>
      </c>
      <c r="B190" s="26" t="s">
        <v>918</v>
      </c>
      <c r="C190" s="26" t="s">
        <v>1100</v>
      </c>
      <c r="D190" s="27" t="str">
        <f t="shared" ca="1" si="4"/>
        <v>VALIDATED</v>
      </c>
      <c r="E190" s="28" t="s">
        <v>1101</v>
      </c>
      <c r="F190" s="28"/>
      <c r="G190" s="33" t="s">
        <v>1102</v>
      </c>
      <c r="H190" s="32" t="s">
        <v>1103</v>
      </c>
      <c r="I190" s="30"/>
      <c r="J190" s="28"/>
      <c r="K190" s="53">
        <v>44004</v>
      </c>
      <c r="L190" s="31" t="s">
        <v>57</v>
      </c>
      <c r="M190" s="56"/>
      <c r="N190" s="21" t="s">
        <v>1104</v>
      </c>
      <c r="O190" s="22"/>
      <c r="P190" s="24" t="s">
        <v>1105</v>
      </c>
      <c r="Q190" s="23" t="s">
        <v>1107</v>
      </c>
      <c r="R190" s="22"/>
      <c r="S190" s="22" t="s">
        <v>1106</v>
      </c>
      <c r="T190" s="23"/>
      <c r="U190" s="25"/>
      <c r="V190" s="38">
        <f t="shared" ca="1" si="5"/>
        <v>749</v>
      </c>
    </row>
    <row r="191" spans="1:22" ht="122.25" thickBot="1" x14ac:dyDescent="0.3">
      <c r="A191" s="26" t="s">
        <v>895</v>
      </c>
      <c r="B191" s="26" t="s">
        <v>918</v>
      </c>
      <c r="C191" s="26" t="s">
        <v>1045</v>
      </c>
      <c r="D191" s="27" t="str">
        <f t="shared" ca="1" si="4"/>
        <v>VALIDATION EXPIRES IN &lt; 180 DAYS</v>
      </c>
      <c r="E191" s="28" t="s">
        <v>1046</v>
      </c>
      <c r="F191" s="28"/>
      <c r="G191" s="33" t="s">
        <v>1047</v>
      </c>
      <c r="H191" s="32"/>
      <c r="I191" s="30"/>
      <c r="J191" s="28"/>
      <c r="K191" s="53">
        <v>43343</v>
      </c>
      <c r="L191" s="31" t="s">
        <v>57</v>
      </c>
      <c r="M191" s="56"/>
      <c r="N191" s="21" t="s">
        <v>1048</v>
      </c>
      <c r="O191" s="22" t="s">
        <v>1049</v>
      </c>
      <c r="P191" s="24" t="s">
        <v>1050</v>
      </c>
      <c r="Q191" s="23"/>
      <c r="R191" s="22"/>
      <c r="S191" s="22" t="s">
        <v>1051</v>
      </c>
      <c r="T191" s="23"/>
      <c r="U191" s="25"/>
      <c r="V191" s="38">
        <f t="shared" ca="1" si="5"/>
        <v>88</v>
      </c>
    </row>
    <row r="192" spans="1:22" ht="142.5" thickBot="1" x14ac:dyDescent="0.3">
      <c r="A192" s="26" t="s">
        <v>895</v>
      </c>
      <c r="B192" s="26" t="s">
        <v>1108</v>
      </c>
      <c r="C192" s="26" t="s">
        <v>1144</v>
      </c>
      <c r="D192" s="27" t="str">
        <f t="shared" ca="1" si="4"/>
        <v>VALIDATED</v>
      </c>
      <c r="E192" s="28" t="s">
        <v>1145</v>
      </c>
      <c r="F192" s="28"/>
      <c r="G192" s="33" t="s">
        <v>1146</v>
      </c>
      <c r="H192" s="32" t="s">
        <v>1147</v>
      </c>
      <c r="I192" s="30"/>
      <c r="J192" s="28"/>
      <c r="K192" s="53">
        <v>43920</v>
      </c>
      <c r="L192" s="31" t="s">
        <v>33</v>
      </c>
      <c r="M192" s="56"/>
      <c r="N192" s="21"/>
      <c r="O192" s="22"/>
      <c r="P192" s="24"/>
      <c r="Q192" s="23"/>
      <c r="R192" s="22"/>
      <c r="S192" s="22" t="s">
        <v>4086</v>
      </c>
      <c r="T192" s="23"/>
      <c r="U192" s="25"/>
      <c r="V192" s="38">
        <f t="shared" ca="1" si="5"/>
        <v>665</v>
      </c>
    </row>
    <row r="193" spans="1:22" ht="142.5" thickBot="1" x14ac:dyDescent="0.3">
      <c r="A193" s="26" t="s">
        <v>895</v>
      </c>
      <c r="B193" s="26" t="s">
        <v>1108</v>
      </c>
      <c r="C193" s="26" t="s">
        <v>1144</v>
      </c>
      <c r="D193" s="27" t="str">
        <f t="shared" ca="1" si="4"/>
        <v>VALIDATION EXPIRES IN &lt; 180 DAYS</v>
      </c>
      <c r="E193" s="28" t="s">
        <v>126</v>
      </c>
      <c r="F193" s="28"/>
      <c r="G193" s="33" t="s">
        <v>1148</v>
      </c>
      <c r="H193" s="32" t="s">
        <v>1149</v>
      </c>
      <c r="I193" s="30"/>
      <c r="J193" s="28"/>
      <c r="K193" s="53">
        <v>43433</v>
      </c>
      <c r="L193" s="31" t="s">
        <v>33</v>
      </c>
      <c r="M193" s="56"/>
      <c r="N193" s="21" t="s">
        <v>1150</v>
      </c>
      <c r="O193" s="22"/>
      <c r="P193" s="24"/>
      <c r="Q193" s="23"/>
      <c r="R193" s="22"/>
      <c r="S193" s="22" t="s">
        <v>1151</v>
      </c>
      <c r="T193" s="23"/>
      <c r="U193" s="25"/>
      <c r="V193" s="38">
        <f t="shared" ca="1" si="5"/>
        <v>178</v>
      </c>
    </row>
    <row r="194" spans="1:22" ht="102" thickBot="1" x14ac:dyDescent="0.3">
      <c r="A194" s="26" t="s">
        <v>895</v>
      </c>
      <c r="B194" s="26" t="s">
        <v>1108</v>
      </c>
      <c r="C194" s="26" t="s">
        <v>1161</v>
      </c>
      <c r="D194" s="27" t="str">
        <f t="shared" ca="1" si="4"/>
        <v>VALIDATED</v>
      </c>
      <c r="E194" s="28" t="s">
        <v>86</v>
      </c>
      <c r="F194" s="28" t="s">
        <v>4057</v>
      </c>
      <c r="G194" s="33" t="s">
        <v>1162</v>
      </c>
      <c r="H194" s="32" t="s">
        <v>4059</v>
      </c>
      <c r="I194" s="30"/>
      <c r="J194" s="28" t="s">
        <v>4058</v>
      </c>
      <c r="K194" s="53">
        <v>43888</v>
      </c>
      <c r="L194" s="31" t="s">
        <v>33</v>
      </c>
      <c r="M194" s="56"/>
      <c r="N194" s="21" t="s">
        <v>3846</v>
      </c>
      <c r="O194" s="22" t="s">
        <v>1188</v>
      </c>
      <c r="P194" s="24" t="s">
        <v>571</v>
      </c>
      <c r="Q194" s="23"/>
      <c r="R194" s="22"/>
      <c r="S194" s="22" t="s">
        <v>3847</v>
      </c>
      <c r="T194" s="23"/>
      <c r="U194" s="25"/>
      <c r="V194" s="38">
        <f t="shared" ca="1" si="5"/>
        <v>633</v>
      </c>
    </row>
    <row r="195" spans="1:22" ht="102" thickBot="1" x14ac:dyDescent="0.3">
      <c r="A195" s="26" t="s">
        <v>895</v>
      </c>
      <c r="B195" s="26" t="s">
        <v>1108</v>
      </c>
      <c r="C195" s="26" t="s">
        <v>1109</v>
      </c>
      <c r="D195" s="27" t="str">
        <f t="shared" ca="1" si="4"/>
        <v>VALIDATION EXPIRES IN &lt; 180 DAYS</v>
      </c>
      <c r="E195" s="28" t="s">
        <v>1117</v>
      </c>
      <c r="F195" s="28" t="s">
        <v>4027</v>
      </c>
      <c r="G195" s="33" t="s">
        <v>1110</v>
      </c>
      <c r="H195" s="32" t="s">
        <v>1111</v>
      </c>
      <c r="I195" s="30"/>
      <c r="J195" s="28" t="s">
        <v>4028</v>
      </c>
      <c r="K195" s="53">
        <v>43288</v>
      </c>
      <c r="L195" s="31" t="s">
        <v>33</v>
      </c>
      <c r="M195" s="56"/>
      <c r="N195" s="21" t="s">
        <v>1112</v>
      </c>
      <c r="O195" s="22"/>
      <c r="P195" s="24" t="s">
        <v>1113</v>
      </c>
      <c r="Q195" s="23"/>
      <c r="R195" s="22"/>
      <c r="S195" s="22" t="s">
        <v>1114</v>
      </c>
      <c r="T195" s="23"/>
      <c r="U195" s="25"/>
      <c r="V195" s="38">
        <f t="shared" ca="1" si="5"/>
        <v>33</v>
      </c>
    </row>
    <row r="196" spans="1:22" ht="102" thickBot="1" x14ac:dyDescent="0.3">
      <c r="A196" s="26" t="s">
        <v>895</v>
      </c>
      <c r="B196" s="26" t="s">
        <v>1108</v>
      </c>
      <c r="C196" s="26" t="s">
        <v>1109</v>
      </c>
      <c r="D196" s="27" t="str">
        <f t="shared" ca="1" si="4"/>
        <v>VALIDATION EXPIRED</v>
      </c>
      <c r="E196" s="28" t="s">
        <v>946</v>
      </c>
      <c r="F196" s="28" t="s">
        <v>3643</v>
      </c>
      <c r="G196" s="33" t="s">
        <v>3644</v>
      </c>
      <c r="H196" s="32" t="s">
        <v>1137</v>
      </c>
      <c r="I196" s="30"/>
      <c r="J196" s="28"/>
      <c r="K196" s="53">
        <v>43132</v>
      </c>
      <c r="L196" s="31" t="s">
        <v>57</v>
      </c>
      <c r="M196" s="56"/>
      <c r="N196" s="21" t="s">
        <v>66</v>
      </c>
      <c r="O196" s="22" t="s">
        <v>955</v>
      </c>
      <c r="P196" s="24" t="s">
        <v>1138</v>
      </c>
      <c r="Q196" s="23" t="s">
        <v>315</v>
      </c>
      <c r="R196" s="22"/>
      <c r="S196" s="22" t="s">
        <v>1139</v>
      </c>
      <c r="T196" s="23"/>
      <c r="U196" s="25"/>
      <c r="V196" s="38">
        <f t="shared" ca="1" si="5"/>
        <v>-123</v>
      </c>
    </row>
    <row r="197" spans="1:22" ht="183" thickBot="1" x14ac:dyDescent="0.3">
      <c r="A197" s="26" t="s">
        <v>895</v>
      </c>
      <c r="B197" s="26" t="s">
        <v>1108</v>
      </c>
      <c r="C197" s="26" t="s">
        <v>1163</v>
      </c>
      <c r="D197" s="27" t="str">
        <f t="shared" ca="1" si="4"/>
        <v>VALIDATED</v>
      </c>
      <c r="E197" s="28" t="s">
        <v>86</v>
      </c>
      <c r="F197" s="28" t="s">
        <v>3696</v>
      </c>
      <c r="G197" s="33" t="s">
        <v>1164</v>
      </c>
      <c r="H197" s="32" t="s">
        <v>1165</v>
      </c>
      <c r="I197" s="30"/>
      <c r="J197" s="28" t="s">
        <v>3697</v>
      </c>
      <c r="K197" s="53">
        <v>43852</v>
      </c>
      <c r="L197" s="31" t="s">
        <v>33</v>
      </c>
      <c r="M197" s="56"/>
      <c r="N197" s="21" t="s">
        <v>3698</v>
      </c>
      <c r="O197" s="22"/>
      <c r="P197" s="24" t="s">
        <v>3699</v>
      </c>
      <c r="Q197" s="23" t="s">
        <v>680</v>
      </c>
      <c r="R197" s="22"/>
      <c r="S197" s="22" t="s">
        <v>3700</v>
      </c>
      <c r="T197" s="23"/>
      <c r="U197" s="25"/>
      <c r="V197" s="38">
        <f t="shared" ca="1" si="5"/>
        <v>597</v>
      </c>
    </row>
    <row r="198" spans="1:22" ht="102" thickBot="1" x14ac:dyDescent="0.3">
      <c r="A198" s="26" t="s">
        <v>895</v>
      </c>
      <c r="B198" s="26" t="s">
        <v>1108</v>
      </c>
      <c r="C198" s="26" t="s">
        <v>1123</v>
      </c>
      <c r="D198" s="27" t="str">
        <f t="shared" ca="1" si="4"/>
        <v>VALIDATED</v>
      </c>
      <c r="E198" s="28" t="s">
        <v>1124</v>
      </c>
      <c r="F198" s="28"/>
      <c r="G198" s="33" t="s">
        <v>1125</v>
      </c>
      <c r="H198" s="32" t="s">
        <v>1126</v>
      </c>
      <c r="I198" s="30"/>
      <c r="J198" s="28"/>
      <c r="K198" s="53">
        <v>43479</v>
      </c>
      <c r="L198" s="31" t="s">
        <v>57</v>
      </c>
      <c r="M198" s="56"/>
      <c r="N198" s="21" t="s">
        <v>1127</v>
      </c>
      <c r="O198" s="22" t="s">
        <v>1128</v>
      </c>
      <c r="P198" s="24" t="s">
        <v>1129</v>
      </c>
      <c r="Q198" s="23" t="s">
        <v>916</v>
      </c>
      <c r="R198" s="22"/>
      <c r="S198" s="22" t="s">
        <v>1130</v>
      </c>
      <c r="T198" s="23"/>
      <c r="U198" s="25"/>
      <c r="V198" s="38">
        <f t="shared" ca="1" si="5"/>
        <v>224</v>
      </c>
    </row>
    <row r="199" spans="1:22" ht="81.75" thickBot="1" x14ac:dyDescent="0.3">
      <c r="A199" s="26" t="s">
        <v>895</v>
      </c>
      <c r="B199" s="26" t="s">
        <v>1108</v>
      </c>
      <c r="C199" s="26" t="s">
        <v>1131</v>
      </c>
      <c r="D199" s="27" t="str">
        <f t="shared" ca="1" si="4"/>
        <v>VALIDATION EXPIRED</v>
      </c>
      <c r="E199" s="28" t="s">
        <v>1132</v>
      </c>
      <c r="F199" s="28"/>
      <c r="G199" s="33" t="s">
        <v>1133</v>
      </c>
      <c r="H199" s="32" t="s">
        <v>1134</v>
      </c>
      <c r="I199" s="30"/>
      <c r="J199" s="28"/>
      <c r="K199" s="53">
        <v>43128</v>
      </c>
      <c r="L199" s="31" t="s">
        <v>33</v>
      </c>
      <c r="M199" s="56"/>
      <c r="N199" s="21" t="s">
        <v>94</v>
      </c>
      <c r="O199" s="22" t="s">
        <v>1135</v>
      </c>
      <c r="P199" s="24" t="s">
        <v>74</v>
      </c>
      <c r="Q199" s="23" t="s">
        <v>1136</v>
      </c>
      <c r="R199" s="22"/>
      <c r="S199" s="22" t="s">
        <v>68</v>
      </c>
      <c r="T199" s="23" t="s">
        <v>363</v>
      </c>
      <c r="U199" s="25"/>
      <c r="V199" s="38">
        <f t="shared" ca="1" si="5"/>
        <v>-127</v>
      </c>
    </row>
    <row r="200" spans="1:22" ht="102" thickBot="1" x14ac:dyDescent="0.3">
      <c r="A200" s="26" t="s">
        <v>895</v>
      </c>
      <c r="B200" s="26" t="s">
        <v>1108</v>
      </c>
      <c r="C200" s="26" t="s">
        <v>1131</v>
      </c>
      <c r="D200" s="27" t="str">
        <f t="shared" ca="1" si="4"/>
        <v>VALIDATION EXPIRES IN &lt; 180 DAYS</v>
      </c>
      <c r="E200" s="28" t="s">
        <v>992</v>
      </c>
      <c r="F200" s="28"/>
      <c r="G200" s="33" t="s">
        <v>3608</v>
      </c>
      <c r="H200" s="32" t="s">
        <v>3609</v>
      </c>
      <c r="I200" s="30"/>
      <c r="J200" s="28"/>
      <c r="K200" s="53">
        <v>43324</v>
      </c>
      <c r="L200" s="31" t="s">
        <v>33</v>
      </c>
      <c r="M200" s="56"/>
      <c r="N200" s="21" t="s">
        <v>1152</v>
      </c>
      <c r="O200" s="22" t="s">
        <v>1153</v>
      </c>
      <c r="P200" s="24" t="s">
        <v>320</v>
      </c>
      <c r="Q200" s="23" t="s">
        <v>460</v>
      </c>
      <c r="R200" s="22"/>
      <c r="S200" s="22" t="s">
        <v>1154</v>
      </c>
      <c r="T200" s="23" t="s">
        <v>363</v>
      </c>
      <c r="U200" s="25"/>
      <c r="V200" s="38">
        <f t="shared" ca="1" si="5"/>
        <v>69</v>
      </c>
    </row>
    <row r="201" spans="1:22" ht="324.75" thickBot="1" x14ac:dyDescent="0.3">
      <c r="A201" s="26" t="s">
        <v>895</v>
      </c>
      <c r="B201" s="26" t="s">
        <v>1108</v>
      </c>
      <c r="C201" s="26" t="s">
        <v>1172</v>
      </c>
      <c r="D201" s="27" t="str">
        <f t="shared" ca="1" si="4"/>
        <v>VALIDATED</v>
      </c>
      <c r="E201" s="28" t="s">
        <v>1173</v>
      </c>
      <c r="F201" s="28" t="s">
        <v>4035</v>
      </c>
      <c r="G201" s="33" t="s">
        <v>4037</v>
      </c>
      <c r="H201" s="32" t="s">
        <v>1174</v>
      </c>
      <c r="I201" s="30"/>
      <c r="J201" s="28" t="s">
        <v>4036</v>
      </c>
      <c r="K201" s="53">
        <v>43551</v>
      </c>
      <c r="L201" s="31" t="s">
        <v>33</v>
      </c>
      <c r="M201" s="56"/>
      <c r="N201" s="21" t="s">
        <v>1175</v>
      </c>
      <c r="O201" s="22"/>
      <c r="P201" s="24" t="s">
        <v>1176</v>
      </c>
      <c r="Q201" s="23" t="s">
        <v>1178</v>
      </c>
      <c r="R201" s="22"/>
      <c r="S201" s="22"/>
      <c r="T201" s="23"/>
      <c r="U201" s="25" t="s">
        <v>1177</v>
      </c>
      <c r="V201" s="38">
        <f t="shared" ca="1" si="5"/>
        <v>296</v>
      </c>
    </row>
    <row r="202" spans="1:22" ht="81.75" thickBot="1" x14ac:dyDescent="0.3">
      <c r="A202" s="26" t="s">
        <v>895</v>
      </c>
      <c r="B202" s="26" t="s">
        <v>1108</v>
      </c>
      <c r="C202" s="26" t="s">
        <v>1143</v>
      </c>
      <c r="D202" s="27" t="str">
        <f t="shared" ca="1" si="4"/>
        <v>VALIDATED</v>
      </c>
      <c r="E202" s="28" t="s">
        <v>1140</v>
      </c>
      <c r="F202" s="28" t="s">
        <v>3688</v>
      </c>
      <c r="G202" s="33" t="s">
        <v>1141</v>
      </c>
      <c r="H202" s="32" t="s">
        <v>1142</v>
      </c>
      <c r="I202" s="30"/>
      <c r="J202" s="28" t="s">
        <v>3689</v>
      </c>
      <c r="K202" s="53">
        <v>43852</v>
      </c>
      <c r="L202" s="31" t="s">
        <v>33</v>
      </c>
      <c r="M202" s="56"/>
      <c r="N202" s="21" t="s">
        <v>94</v>
      </c>
      <c r="O202" s="22" t="s">
        <v>3796</v>
      </c>
      <c r="P202" s="24" t="s">
        <v>487</v>
      </c>
      <c r="Q202" s="23" t="s">
        <v>659</v>
      </c>
      <c r="R202" s="22"/>
      <c r="S202" s="22" t="s">
        <v>3886</v>
      </c>
      <c r="T202" s="23"/>
      <c r="U202" s="25"/>
      <c r="V202" s="38">
        <f t="shared" ca="1" si="5"/>
        <v>597</v>
      </c>
    </row>
    <row r="203" spans="1:22" ht="81.75" thickBot="1" x14ac:dyDescent="0.3">
      <c r="A203" s="26" t="s">
        <v>895</v>
      </c>
      <c r="B203" s="26" t="s">
        <v>1108</v>
      </c>
      <c r="C203" s="26" t="s">
        <v>1143</v>
      </c>
      <c r="D203" s="27" t="str">
        <f t="shared" ca="1" si="4"/>
        <v>VALIDATION EXPIRES IN &lt; 180 DAYS</v>
      </c>
      <c r="E203" s="28" t="s">
        <v>1155</v>
      </c>
      <c r="F203" s="28"/>
      <c r="G203" s="33" t="s">
        <v>1156</v>
      </c>
      <c r="H203" s="32" t="s">
        <v>1157</v>
      </c>
      <c r="I203" s="30"/>
      <c r="J203" s="28"/>
      <c r="K203" s="53">
        <v>43320</v>
      </c>
      <c r="L203" s="31" t="s">
        <v>57</v>
      </c>
      <c r="M203" s="56"/>
      <c r="N203" s="21" t="s">
        <v>1158</v>
      </c>
      <c r="O203" s="22" t="s">
        <v>1159</v>
      </c>
      <c r="P203" s="24" t="s">
        <v>1138</v>
      </c>
      <c r="Q203" s="23" t="s">
        <v>58</v>
      </c>
      <c r="R203" s="22"/>
      <c r="S203" s="22" t="s">
        <v>1160</v>
      </c>
      <c r="T203" s="23"/>
      <c r="U203" s="25"/>
      <c r="V203" s="38">
        <f t="shared" ca="1" si="5"/>
        <v>65</v>
      </c>
    </row>
    <row r="204" spans="1:22" ht="183" thickBot="1" x14ac:dyDescent="0.3">
      <c r="A204" s="26" t="s">
        <v>895</v>
      </c>
      <c r="B204" s="26" t="s">
        <v>1108</v>
      </c>
      <c r="C204" s="26" t="s">
        <v>1197</v>
      </c>
      <c r="D204" s="27" t="str">
        <f t="shared" ca="1" si="4"/>
        <v>VALIDATED</v>
      </c>
      <c r="E204" s="28" t="s">
        <v>1198</v>
      </c>
      <c r="F204" s="28"/>
      <c r="G204" s="33" t="s">
        <v>1199</v>
      </c>
      <c r="H204" s="32" t="s">
        <v>1200</v>
      </c>
      <c r="I204" s="30"/>
      <c r="J204" s="28"/>
      <c r="K204" s="53">
        <v>43515</v>
      </c>
      <c r="L204" s="31" t="s">
        <v>57</v>
      </c>
      <c r="M204" s="56"/>
      <c r="N204" s="21" t="s">
        <v>1201</v>
      </c>
      <c r="O204" s="22" t="s">
        <v>1202</v>
      </c>
      <c r="P204" s="24" t="s">
        <v>1203</v>
      </c>
      <c r="Q204" s="23" t="s">
        <v>1206</v>
      </c>
      <c r="R204" s="22" t="s">
        <v>1204</v>
      </c>
      <c r="S204" s="22" t="s">
        <v>1205</v>
      </c>
      <c r="T204" s="23"/>
      <c r="U204" s="25"/>
      <c r="V204" s="38">
        <f t="shared" ca="1" si="5"/>
        <v>260</v>
      </c>
    </row>
    <row r="205" spans="1:22" ht="122.25" thickBot="1" x14ac:dyDescent="0.3">
      <c r="A205" s="26" t="s">
        <v>895</v>
      </c>
      <c r="B205" s="26" t="s">
        <v>1108</v>
      </c>
      <c r="C205" s="26" t="s">
        <v>1190</v>
      </c>
      <c r="D205" s="27" t="str">
        <f t="shared" ca="1" si="4"/>
        <v>VALIDATION EXPIRES IN &lt; 180 DAYS</v>
      </c>
      <c r="E205" s="28" t="s">
        <v>1191</v>
      </c>
      <c r="F205" s="28"/>
      <c r="G205" s="33" t="s">
        <v>1192</v>
      </c>
      <c r="H205" s="32" t="s">
        <v>1193</v>
      </c>
      <c r="I205" s="30"/>
      <c r="J205" s="28"/>
      <c r="K205" s="53">
        <v>43335</v>
      </c>
      <c r="L205" s="31" t="s">
        <v>33</v>
      </c>
      <c r="M205" s="56"/>
      <c r="N205" s="21" t="s">
        <v>1194</v>
      </c>
      <c r="O205" s="22" t="s">
        <v>1195</v>
      </c>
      <c r="P205" s="24" t="s">
        <v>672</v>
      </c>
      <c r="Q205" s="23"/>
      <c r="R205" s="22"/>
      <c r="S205" s="22" t="s">
        <v>1196</v>
      </c>
      <c r="T205" s="23" t="s">
        <v>556</v>
      </c>
      <c r="U205" s="25"/>
      <c r="V205" s="38">
        <f t="shared" ca="1" si="5"/>
        <v>80</v>
      </c>
    </row>
    <row r="206" spans="1:22" ht="102" thickBot="1" x14ac:dyDescent="0.3">
      <c r="A206" s="26" t="s">
        <v>895</v>
      </c>
      <c r="B206" s="26" t="s">
        <v>1108</v>
      </c>
      <c r="C206" s="26" t="s">
        <v>1115</v>
      </c>
      <c r="D206" s="27" t="str">
        <f t="shared" ca="1" si="4"/>
        <v>VALIDATED</v>
      </c>
      <c r="E206" s="28" t="s">
        <v>1116</v>
      </c>
      <c r="F206" s="28" t="s">
        <v>3617</v>
      </c>
      <c r="G206" s="33" t="s">
        <v>1118</v>
      </c>
      <c r="H206" s="32" t="s">
        <v>1119</v>
      </c>
      <c r="I206" s="30"/>
      <c r="J206" s="28"/>
      <c r="K206" s="53">
        <v>43867</v>
      </c>
      <c r="L206" s="31" t="s">
        <v>33</v>
      </c>
      <c r="M206" s="56"/>
      <c r="N206" s="21" t="s">
        <v>1004</v>
      </c>
      <c r="O206" s="22" t="s">
        <v>4084</v>
      </c>
      <c r="P206" s="24" t="s">
        <v>1120</v>
      </c>
      <c r="Q206" s="23" t="s">
        <v>1121</v>
      </c>
      <c r="R206" s="22"/>
      <c r="S206" s="22" t="s">
        <v>4085</v>
      </c>
      <c r="T206" s="23"/>
      <c r="U206" s="25"/>
      <c r="V206" s="38">
        <f t="shared" ca="1" si="5"/>
        <v>612</v>
      </c>
    </row>
    <row r="207" spans="1:22" ht="102" thickBot="1" x14ac:dyDescent="0.3">
      <c r="A207" s="26" t="s">
        <v>895</v>
      </c>
      <c r="B207" s="26" t="s">
        <v>1108</v>
      </c>
      <c r="C207" s="26" t="s">
        <v>1115</v>
      </c>
      <c r="D207" s="27" t="str">
        <f t="shared" ca="1" si="4"/>
        <v>VALIDATION EXPIRES IN &lt; 180 DAYS</v>
      </c>
      <c r="E207" s="28" t="s">
        <v>737</v>
      </c>
      <c r="F207" s="28"/>
      <c r="G207" s="33" t="s">
        <v>1167</v>
      </c>
      <c r="H207" s="32" t="s">
        <v>1168</v>
      </c>
      <c r="I207" s="30"/>
      <c r="J207" s="28"/>
      <c r="K207" s="53">
        <v>43331</v>
      </c>
      <c r="L207" s="31" t="s">
        <v>33</v>
      </c>
      <c r="M207" s="56"/>
      <c r="N207" s="21" t="s">
        <v>1169</v>
      </c>
      <c r="O207" s="22" t="s">
        <v>1170</v>
      </c>
      <c r="P207" s="24" t="s">
        <v>856</v>
      </c>
      <c r="Q207" s="23" t="s">
        <v>1171</v>
      </c>
      <c r="R207" s="22"/>
      <c r="S207" s="22" t="s">
        <v>1122</v>
      </c>
      <c r="T207" s="23" t="s">
        <v>488</v>
      </c>
      <c r="U207" s="25"/>
      <c r="V207" s="38">
        <f t="shared" ca="1" si="5"/>
        <v>76</v>
      </c>
    </row>
    <row r="208" spans="1:22" ht="102" thickBot="1" x14ac:dyDescent="0.3">
      <c r="A208" s="26" t="s">
        <v>895</v>
      </c>
      <c r="B208" s="26" t="s">
        <v>1108</v>
      </c>
      <c r="C208" s="26" t="s">
        <v>1115</v>
      </c>
      <c r="D208" s="27" t="str">
        <f t="shared" ref="D208:D271" ca="1" si="6">IF(V208&gt;180,"VALIDATED",IF(V208&lt;0,"VALIDATION EXPIRED","VALIDATION EXPIRES IN &lt; 180 DAYS"))</f>
        <v>VALIDATED</v>
      </c>
      <c r="E208" s="28" t="s">
        <v>1207</v>
      </c>
      <c r="F208" s="28"/>
      <c r="G208" s="33" t="s">
        <v>1208</v>
      </c>
      <c r="H208" s="32" t="s">
        <v>1209</v>
      </c>
      <c r="I208" s="30"/>
      <c r="J208" s="28"/>
      <c r="K208" s="53">
        <v>43917</v>
      </c>
      <c r="L208" s="31" t="s">
        <v>33</v>
      </c>
      <c r="M208" s="56"/>
      <c r="N208" s="21" t="s">
        <v>3985</v>
      </c>
      <c r="O208" s="22" t="s">
        <v>1210</v>
      </c>
      <c r="P208" s="24" t="s">
        <v>3986</v>
      </c>
      <c r="Q208" s="23" t="s">
        <v>1211</v>
      </c>
      <c r="R208" s="22"/>
      <c r="S208" s="22" t="s">
        <v>3987</v>
      </c>
      <c r="T208" s="23" t="s">
        <v>488</v>
      </c>
      <c r="U208" s="25"/>
      <c r="V208" s="38">
        <f t="shared" ref="V208:V271" ca="1" si="7">IF(K208= "", "", _xlfn.DAYS(K208,(TODAY())))</f>
        <v>662</v>
      </c>
    </row>
    <row r="209" spans="1:22" ht="183" thickBot="1" x14ac:dyDescent="0.3">
      <c r="A209" s="26" t="s">
        <v>895</v>
      </c>
      <c r="B209" s="26" t="s">
        <v>1108</v>
      </c>
      <c r="C209" s="26" t="s">
        <v>1179</v>
      </c>
      <c r="D209" s="27" t="str">
        <f t="shared" ca="1" si="6"/>
        <v>VALIDATED</v>
      </c>
      <c r="E209" s="28" t="s">
        <v>1180</v>
      </c>
      <c r="F209" s="28"/>
      <c r="G209" s="33" t="s">
        <v>1181</v>
      </c>
      <c r="H209" s="32" t="s">
        <v>1182</v>
      </c>
      <c r="I209" s="30"/>
      <c r="J209" s="28"/>
      <c r="K209" s="53">
        <v>43498</v>
      </c>
      <c r="L209" s="31" t="s">
        <v>33</v>
      </c>
      <c r="M209" s="56"/>
      <c r="N209" s="21"/>
      <c r="O209" s="22"/>
      <c r="P209" s="24"/>
      <c r="Q209" s="23"/>
      <c r="R209" s="22"/>
      <c r="S209" s="22" t="s">
        <v>1183</v>
      </c>
      <c r="T209" s="23"/>
      <c r="U209" s="25"/>
      <c r="V209" s="38">
        <f t="shared" ca="1" si="7"/>
        <v>243</v>
      </c>
    </row>
    <row r="210" spans="1:22" ht="81.75" thickBot="1" x14ac:dyDescent="0.3">
      <c r="A210" s="26" t="s">
        <v>895</v>
      </c>
      <c r="B210" s="26" t="s">
        <v>1108</v>
      </c>
      <c r="C210" s="26" t="s">
        <v>1184</v>
      </c>
      <c r="D210" s="27" t="str">
        <f t="shared" ca="1" si="6"/>
        <v>VALIDATED</v>
      </c>
      <c r="E210" s="28" t="s">
        <v>1185</v>
      </c>
      <c r="F210" s="28"/>
      <c r="G210" s="33" t="s">
        <v>1186</v>
      </c>
      <c r="H210" s="32" t="s">
        <v>1187</v>
      </c>
      <c r="I210" s="30"/>
      <c r="J210" s="28"/>
      <c r="K210" s="53">
        <v>43482</v>
      </c>
      <c r="L210" s="31" t="s">
        <v>33</v>
      </c>
      <c r="M210" s="56"/>
      <c r="N210" s="21" t="s">
        <v>50</v>
      </c>
      <c r="O210" s="22" t="s">
        <v>1188</v>
      </c>
      <c r="P210" s="24" t="s">
        <v>487</v>
      </c>
      <c r="Q210" s="23"/>
      <c r="R210" s="22"/>
      <c r="S210" s="22" t="s">
        <v>1189</v>
      </c>
      <c r="T210" s="23" t="s">
        <v>488</v>
      </c>
      <c r="U210" s="25"/>
      <c r="V210" s="38">
        <f t="shared" ca="1" si="7"/>
        <v>227</v>
      </c>
    </row>
    <row r="211" spans="1:22" ht="102" thickBot="1" x14ac:dyDescent="0.3">
      <c r="A211" s="26" t="s">
        <v>895</v>
      </c>
      <c r="B211" s="26" t="s">
        <v>1212</v>
      </c>
      <c r="C211" s="26" t="s">
        <v>1218</v>
      </c>
      <c r="D211" s="27" t="str">
        <f t="shared" ca="1" si="6"/>
        <v>VALIDATED</v>
      </c>
      <c r="E211" s="28" t="s">
        <v>405</v>
      </c>
      <c r="F211" s="28"/>
      <c r="G211" s="33" t="s">
        <v>1219</v>
      </c>
      <c r="H211" s="32" t="s">
        <v>1220</v>
      </c>
      <c r="I211" s="30"/>
      <c r="J211" s="28"/>
      <c r="K211" s="53">
        <v>43517</v>
      </c>
      <c r="L211" s="31" t="s">
        <v>33</v>
      </c>
      <c r="M211" s="56"/>
      <c r="N211" s="21" t="s">
        <v>476</v>
      </c>
      <c r="O211" s="22"/>
      <c r="P211" s="24" t="s">
        <v>320</v>
      </c>
      <c r="Q211" s="23" t="s">
        <v>93</v>
      </c>
      <c r="R211" s="22"/>
      <c r="S211" s="22" t="s">
        <v>1221</v>
      </c>
      <c r="T211" s="23"/>
      <c r="U211" s="25"/>
      <c r="V211" s="38">
        <f t="shared" ca="1" si="7"/>
        <v>262</v>
      </c>
    </row>
    <row r="212" spans="1:22" ht="122.25" thickBot="1" x14ac:dyDescent="0.3">
      <c r="A212" s="26" t="s">
        <v>895</v>
      </c>
      <c r="B212" s="26" t="s">
        <v>1212</v>
      </c>
      <c r="C212" s="26" t="s">
        <v>1218</v>
      </c>
      <c r="D212" s="27" t="str">
        <f t="shared" ca="1" si="6"/>
        <v>VALIDATION EXPIRES IN &lt; 180 DAYS</v>
      </c>
      <c r="E212" s="28" t="s">
        <v>1238</v>
      </c>
      <c r="F212" s="28"/>
      <c r="G212" s="33" t="s">
        <v>1239</v>
      </c>
      <c r="H212" s="32" t="s">
        <v>1240</v>
      </c>
      <c r="I212" s="30"/>
      <c r="J212" s="28"/>
      <c r="K212" s="53">
        <v>43433</v>
      </c>
      <c r="L212" s="31" t="s">
        <v>33</v>
      </c>
      <c r="M212" s="56"/>
      <c r="N212" s="21" t="s">
        <v>1241</v>
      </c>
      <c r="O212" s="22"/>
      <c r="P212" s="24"/>
      <c r="Q212" s="23"/>
      <c r="R212" s="22"/>
      <c r="S212" s="22" t="s">
        <v>1242</v>
      </c>
      <c r="T212" s="23"/>
      <c r="U212" s="25"/>
      <c r="V212" s="38">
        <f t="shared" ca="1" si="7"/>
        <v>178</v>
      </c>
    </row>
    <row r="213" spans="1:22" ht="41.25" thickBot="1" x14ac:dyDescent="0.3">
      <c r="A213" s="26" t="s">
        <v>895</v>
      </c>
      <c r="B213" s="26" t="s">
        <v>1212</v>
      </c>
      <c r="C213" s="26" t="s">
        <v>1218</v>
      </c>
      <c r="D213" s="27" t="str">
        <f t="shared" ca="1" si="6"/>
        <v>VALIDATION EXPIRES IN &lt; 180 DAYS</v>
      </c>
      <c r="E213" s="28" t="s">
        <v>1243</v>
      </c>
      <c r="F213" s="28"/>
      <c r="G213" s="33" t="s">
        <v>1244</v>
      </c>
      <c r="H213" s="32" t="s">
        <v>1245</v>
      </c>
      <c r="I213" s="30"/>
      <c r="J213" s="28"/>
      <c r="K213" s="53">
        <v>43344</v>
      </c>
      <c r="L213" s="31" t="s">
        <v>33</v>
      </c>
      <c r="M213" s="56"/>
      <c r="N213" s="21" t="s">
        <v>347</v>
      </c>
      <c r="O213" s="22"/>
      <c r="P213" s="24"/>
      <c r="Q213" s="23"/>
      <c r="R213" s="22"/>
      <c r="S213" s="22" t="s">
        <v>1246</v>
      </c>
      <c r="T213" s="23"/>
      <c r="U213" s="25"/>
      <c r="V213" s="38">
        <f t="shared" ca="1" si="7"/>
        <v>89</v>
      </c>
    </row>
    <row r="214" spans="1:22" ht="61.5" thickBot="1" x14ac:dyDescent="0.3">
      <c r="A214" s="26" t="s">
        <v>895</v>
      </c>
      <c r="B214" s="26" t="s">
        <v>1212</v>
      </c>
      <c r="C214" s="26" t="s">
        <v>1213</v>
      </c>
      <c r="D214" s="27" t="str">
        <f t="shared" ca="1" si="6"/>
        <v>VALIDATED</v>
      </c>
      <c r="E214" s="28" t="s">
        <v>1214</v>
      </c>
      <c r="F214" s="28"/>
      <c r="G214" s="33" t="s">
        <v>1215</v>
      </c>
      <c r="H214" s="32" t="s">
        <v>1216</v>
      </c>
      <c r="I214" s="30"/>
      <c r="J214" s="28"/>
      <c r="K214" s="53">
        <v>43611</v>
      </c>
      <c r="L214" s="31" t="s">
        <v>57</v>
      </c>
      <c r="M214" s="56"/>
      <c r="N214" s="21"/>
      <c r="O214" s="22"/>
      <c r="P214" s="24"/>
      <c r="Q214" s="23"/>
      <c r="R214" s="22"/>
      <c r="S214" s="22" t="s">
        <v>1217</v>
      </c>
      <c r="T214" s="23"/>
      <c r="U214" s="25"/>
      <c r="V214" s="38">
        <f t="shared" ca="1" si="7"/>
        <v>356</v>
      </c>
    </row>
    <row r="215" spans="1:22" ht="162.75" thickBot="1" x14ac:dyDescent="0.3">
      <c r="A215" s="26" t="s">
        <v>895</v>
      </c>
      <c r="B215" s="26" t="s">
        <v>1212</v>
      </c>
      <c r="C215" s="26" t="s">
        <v>1213</v>
      </c>
      <c r="D215" s="27" t="str">
        <f t="shared" ca="1" si="6"/>
        <v>VALIDATION EXPIRES IN &lt; 180 DAYS</v>
      </c>
      <c r="E215" s="28" t="s">
        <v>1229</v>
      </c>
      <c r="F215" s="28"/>
      <c r="G215" s="33" t="s">
        <v>1230</v>
      </c>
      <c r="H215" s="32" t="s">
        <v>1231</v>
      </c>
      <c r="I215" s="30"/>
      <c r="J215" s="28"/>
      <c r="K215" s="53">
        <v>43414</v>
      </c>
      <c r="L215" s="31" t="s">
        <v>33</v>
      </c>
      <c r="M215" s="56"/>
      <c r="N215" s="21" t="s">
        <v>1232</v>
      </c>
      <c r="O215" s="22"/>
      <c r="P215" s="24" t="s">
        <v>856</v>
      </c>
      <c r="Q215" s="23"/>
      <c r="R215" s="22"/>
      <c r="S215" s="22" t="s">
        <v>1233</v>
      </c>
      <c r="T215" s="23"/>
      <c r="U215" s="25"/>
      <c r="V215" s="38">
        <f t="shared" ca="1" si="7"/>
        <v>159</v>
      </c>
    </row>
    <row r="216" spans="1:22" ht="122.25" thickBot="1" x14ac:dyDescent="0.3">
      <c r="A216" s="26" t="s">
        <v>895</v>
      </c>
      <c r="B216" s="26" t="s">
        <v>1212</v>
      </c>
      <c r="C216" s="26" t="s">
        <v>1213</v>
      </c>
      <c r="D216" s="27" t="str">
        <f t="shared" ca="1" si="6"/>
        <v>VALIDATION EXPIRES IN &lt; 180 DAYS</v>
      </c>
      <c r="E216" s="28" t="s">
        <v>1259</v>
      </c>
      <c r="F216" s="28"/>
      <c r="G216" s="33" t="s">
        <v>1260</v>
      </c>
      <c r="H216" s="32" t="s">
        <v>1261</v>
      </c>
      <c r="I216" s="30"/>
      <c r="J216" s="28"/>
      <c r="K216" s="53">
        <v>43372</v>
      </c>
      <c r="L216" s="31" t="s">
        <v>33</v>
      </c>
      <c r="M216" s="56"/>
      <c r="N216" s="21"/>
      <c r="O216" s="22"/>
      <c r="P216" s="24"/>
      <c r="Q216" s="23"/>
      <c r="R216" s="22" t="s">
        <v>1263</v>
      </c>
      <c r="S216" s="22" t="s">
        <v>1262</v>
      </c>
      <c r="T216" s="23"/>
      <c r="U216" s="25"/>
      <c r="V216" s="38">
        <f t="shared" ca="1" si="7"/>
        <v>117</v>
      </c>
    </row>
    <row r="217" spans="1:22" ht="41.25" thickBot="1" x14ac:dyDescent="0.3">
      <c r="A217" s="26" t="s">
        <v>895</v>
      </c>
      <c r="B217" s="26" t="s">
        <v>1212</v>
      </c>
      <c r="C217" s="26" t="s">
        <v>1254</v>
      </c>
      <c r="D217" s="27" t="str">
        <f t="shared" ca="1" si="6"/>
        <v>VALIDATION EXPIRED</v>
      </c>
      <c r="E217" s="28" t="s">
        <v>1255</v>
      </c>
      <c r="F217" s="28"/>
      <c r="G217" s="33" t="s">
        <v>1256</v>
      </c>
      <c r="H217" s="32" t="s">
        <v>1257</v>
      </c>
      <c r="I217" s="30"/>
      <c r="J217" s="28"/>
      <c r="K217" s="53">
        <v>43049</v>
      </c>
      <c r="L217" s="31" t="s">
        <v>33</v>
      </c>
      <c r="M217" s="56"/>
      <c r="N217" s="21"/>
      <c r="O217" s="22"/>
      <c r="P217" s="24"/>
      <c r="Q217" s="23"/>
      <c r="R217" s="22"/>
      <c r="S217" s="22" t="s">
        <v>1258</v>
      </c>
      <c r="T217" s="23"/>
      <c r="U217" s="25"/>
      <c r="V217" s="38">
        <f t="shared" ca="1" si="7"/>
        <v>-206</v>
      </c>
    </row>
    <row r="218" spans="1:22" ht="81.75" thickBot="1" x14ac:dyDescent="0.3">
      <c r="A218" s="26" t="s">
        <v>895</v>
      </c>
      <c r="B218" s="26" t="s">
        <v>1212</v>
      </c>
      <c r="C218" s="26" t="s">
        <v>3517</v>
      </c>
      <c r="D218" s="27" t="str">
        <f t="shared" ca="1" si="6"/>
        <v>VALIDATED</v>
      </c>
      <c r="E218" s="28" t="s">
        <v>1234</v>
      </c>
      <c r="F218" s="28" t="s">
        <v>4192</v>
      </c>
      <c r="G218" s="33" t="s">
        <v>3518</v>
      </c>
      <c r="H218" s="32" t="s">
        <v>1235</v>
      </c>
      <c r="I218" s="30"/>
      <c r="J218" s="28" t="s">
        <v>4191</v>
      </c>
      <c r="K218" s="53">
        <v>43513</v>
      </c>
      <c r="L218" s="31" t="s">
        <v>33</v>
      </c>
      <c r="M218" s="56"/>
      <c r="N218" s="21" t="s">
        <v>1236</v>
      </c>
      <c r="O218" s="22" t="s">
        <v>3638</v>
      </c>
      <c r="P218" s="24" t="s">
        <v>1237</v>
      </c>
      <c r="Q218" s="23" t="s">
        <v>4224</v>
      </c>
      <c r="R218" s="22"/>
      <c r="S218" s="22" t="s">
        <v>3639</v>
      </c>
      <c r="T218" s="23" t="s">
        <v>363</v>
      </c>
      <c r="U218" s="25"/>
      <c r="V218" s="38">
        <f t="shared" ca="1" si="7"/>
        <v>258</v>
      </c>
    </row>
    <row r="219" spans="1:22" ht="81.75" thickBot="1" x14ac:dyDescent="0.3">
      <c r="A219" s="26" t="s">
        <v>895</v>
      </c>
      <c r="B219" s="26" t="s">
        <v>1212</v>
      </c>
      <c r="C219" s="26" t="s">
        <v>1222</v>
      </c>
      <c r="D219" s="27" t="str">
        <f t="shared" ca="1" si="6"/>
        <v>VALIDATION EXPIRES IN &lt; 180 DAYS</v>
      </c>
      <c r="E219" s="28" t="s">
        <v>1223</v>
      </c>
      <c r="F219" s="28"/>
      <c r="G219" s="33" t="s">
        <v>1224</v>
      </c>
      <c r="H219" s="32" t="s">
        <v>1225</v>
      </c>
      <c r="I219" s="30"/>
      <c r="J219" s="28"/>
      <c r="K219" s="53">
        <v>43302</v>
      </c>
      <c r="L219" s="31" t="s">
        <v>33</v>
      </c>
      <c r="M219" s="56"/>
      <c r="N219" s="21" t="s">
        <v>1226</v>
      </c>
      <c r="O219" s="22" t="s">
        <v>1227</v>
      </c>
      <c r="P219" s="24" t="s">
        <v>869</v>
      </c>
      <c r="Q219" s="23" t="s">
        <v>148</v>
      </c>
      <c r="R219" s="22"/>
      <c r="S219" s="22" t="s">
        <v>1228</v>
      </c>
      <c r="T219" s="23"/>
      <c r="U219" s="25"/>
      <c r="V219" s="38">
        <f t="shared" ca="1" si="7"/>
        <v>47</v>
      </c>
    </row>
    <row r="220" spans="1:22" ht="81.75" thickBot="1" x14ac:dyDescent="0.3">
      <c r="A220" s="26" t="s">
        <v>895</v>
      </c>
      <c r="B220" s="26" t="s">
        <v>1212</v>
      </c>
      <c r="C220" s="26" t="s">
        <v>1247</v>
      </c>
      <c r="D220" s="27" t="str">
        <f t="shared" ca="1" si="6"/>
        <v>VALIDATION EXPIRED</v>
      </c>
      <c r="E220" s="28" t="s">
        <v>1249</v>
      </c>
      <c r="F220" s="28"/>
      <c r="G220" s="33" t="s">
        <v>1248</v>
      </c>
      <c r="H220" s="32" t="s">
        <v>1250</v>
      </c>
      <c r="I220" s="30"/>
      <c r="J220" s="28"/>
      <c r="K220" s="53">
        <v>43219</v>
      </c>
      <c r="L220" s="31" t="s">
        <v>33</v>
      </c>
      <c r="M220" s="56"/>
      <c r="N220" s="21" t="s">
        <v>1251</v>
      </c>
      <c r="O220" s="22" t="s">
        <v>1252</v>
      </c>
      <c r="P220" s="24" t="s">
        <v>122</v>
      </c>
      <c r="Q220" s="23" t="s">
        <v>315</v>
      </c>
      <c r="R220" s="22"/>
      <c r="S220" s="22" t="s">
        <v>1253</v>
      </c>
      <c r="T220" s="23"/>
      <c r="U220" s="25"/>
      <c r="V220" s="38">
        <f t="shared" ca="1" si="7"/>
        <v>-36</v>
      </c>
    </row>
    <row r="221" spans="1:22" ht="102" thickBot="1" x14ac:dyDescent="0.3">
      <c r="A221" s="26" t="s">
        <v>895</v>
      </c>
      <c r="B221" s="26" t="s">
        <v>1264</v>
      </c>
      <c r="C221" s="26" t="s">
        <v>1271</v>
      </c>
      <c r="D221" s="27" t="str">
        <f t="shared" ca="1" si="6"/>
        <v>VALIDATION EXPIRED</v>
      </c>
      <c r="E221" s="28" t="s">
        <v>1272</v>
      </c>
      <c r="F221" s="28"/>
      <c r="G221" s="33" t="s">
        <v>1273</v>
      </c>
      <c r="H221" s="32" t="s">
        <v>1274</v>
      </c>
      <c r="I221" s="30"/>
      <c r="J221" s="28"/>
      <c r="K221" s="53">
        <v>43254</v>
      </c>
      <c r="L221" s="31" t="s">
        <v>33</v>
      </c>
      <c r="M221" s="56"/>
      <c r="N221" s="21" t="s">
        <v>1275</v>
      </c>
      <c r="O221" s="22" t="s">
        <v>1276</v>
      </c>
      <c r="P221" s="24" t="s">
        <v>1277</v>
      </c>
      <c r="Q221" s="23"/>
      <c r="R221" s="22"/>
      <c r="S221" s="22" t="s">
        <v>1278</v>
      </c>
      <c r="T221" s="23"/>
      <c r="U221" s="25"/>
      <c r="V221" s="38">
        <f t="shared" ca="1" si="7"/>
        <v>-1</v>
      </c>
    </row>
    <row r="222" spans="1:22" ht="122.25" thickBot="1" x14ac:dyDescent="0.3">
      <c r="A222" s="26" t="s">
        <v>895</v>
      </c>
      <c r="B222" s="26" t="s">
        <v>1264</v>
      </c>
      <c r="C222" s="26" t="s">
        <v>1271</v>
      </c>
      <c r="D222" s="27" t="str">
        <f t="shared" ca="1" si="6"/>
        <v>VALIDATED</v>
      </c>
      <c r="E222" s="28" t="s">
        <v>1279</v>
      </c>
      <c r="F222" s="28" t="s">
        <v>3762</v>
      </c>
      <c r="G222" s="33" t="s">
        <v>1280</v>
      </c>
      <c r="H222" s="32" t="s">
        <v>3760</v>
      </c>
      <c r="I222" s="30"/>
      <c r="J222" s="28" t="s">
        <v>3761</v>
      </c>
      <c r="K222" s="53">
        <v>43588</v>
      </c>
      <c r="L222" s="31" t="s">
        <v>33</v>
      </c>
      <c r="M222" s="56"/>
      <c r="N222" s="21" t="s">
        <v>1281</v>
      </c>
      <c r="O222" s="22" t="s">
        <v>1282</v>
      </c>
      <c r="P222" s="24" t="s">
        <v>1283</v>
      </c>
      <c r="Q222" s="23" t="s">
        <v>1284</v>
      </c>
      <c r="R222" s="22"/>
      <c r="S222" s="22" t="s">
        <v>1285</v>
      </c>
      <c r="T222" s="23"/>
      <c r="U222" s="25"/>
      <c r="V222" s="38">
        <f t="shared" ca="1" si="7"/>
        <v>333</v>
      </c>
    </row>
    <row r="223" spans="1:22" ht="81.75" thickBot="1" x14ac:dyDescent="0.3">
      <c r="A223" s="26" t="s">
        <v>895</v>
      </c>
      <c r="B223" s="26" t="s">
        <v>1264</v>
      </c>
      <c r="C223" s="26" t="s">
        <v>1271</v>
      </c>
      <c r="D223" s="27" t="str">
        <f t="shared" ca="1" si="6"/>
        <v>VALIDATED</v>
      </c>
      <c r="E223" s="28" t="s">
        <v>1529</v>
      </c>
      <c r="F223" s="28"/>
      <c r="G223" s="33" t="s">
        <v>3783</v>
      </c>
      <c r="H223" s="32" t="s">
        <v>3784</v>
      </c>
      <c r="I223" s="30"/>
      <c r="J223" s="28"/>
      <c r="K223" s="53">
        <v>43772</v>
      </c>
      <c r="L223" s="31" t="s">
        <v>33</v>
      </c>
      <c r="M223" s="56"/>
      <c r="N223" s="21" t="s">
        <v>3785</v>
      </c>
      <c r="O223" s="22" t="s">
        <v>2140</v>
      </c>
      <c r="P223" s="24" t="s">
        <v>3786</v>
      </c>
      <c r="Q223" s="23"/>
      <c r="R223" s="22"/>
      <c r="S223" s="22"/>
      <c r="T223" s="23"/>
      <c r="U223" s="25"/>
      <c r="V223" s="38">
        <f t="shared" ca="1" si="7"/>
        <v>517</v>
      </c>
    </row>
    <row r="224" spans="1:22" ht="102" thickBot="1" x14ac:dyDescent="0.3">
      <c r="A224" s="26" t="s">
        <v>895</v>
      </c>
      <c r="B224" s="26" t="s">
        <v>1264</v>
      </c>
      <c r="C224" s="26" t="s">
        <v>1265</v>
      </c>
      <c r="D224" s="27" t="str">
        <f t="shared" ca="1" si="6"/>
        <v>VALIDATED</v>
      </c>
      <c r="E224" s="28" t="s">
        <v>1266</v>
      </c>
      <c r="F224" s="28"/>
      <c r="G224" s="33" t="s">
        <v>1267</v>
      </c>
      <c r="H224" s="32" t="s">
        <v>1268</v>
      </c>
      <c r="I224" s="30"/>
      <c r="J224" s="28"/>
      <c r="K224" s="53">
        <v>43737</v>
      </c>
      <c r="L224" s="31" t="s">
        <v>33</v>
      </c>
      <c r="M224" s="56"/>
      <c r="N224" s="21" t="s">
        <v>1270</v>
      </c>
      <c r="O224" s="22" t="s">
        <v>1269</v>
      </c>
      <c r="P224" s="24"/>
      <c r="Q224" s="23"/>
      <c r="R224" s="22"/>
      <c r="S224" s="22" t="s">
        <v>3787</v>
      </c>
      <c r="T224" s="23"/>
      <c r="U224" s="25"/>
      <c r="V224" s="38">
        <f t="shared" ca="1" si="7"/>
        <v>482</v>
      </c>
    </row>
    <row r="225" spans="1:22" ht="102" thickBot="1" x14ac:dyDescent="0.3">
      <c r="A225" s="26" t="s">
        <v>895</v>
      </c>
      <c r="B225" s="26" t="s">
        <v>1286</v>
      </c>
      <c r="C225" s="26" t="s">
        <v>1330</v>
      </c>
      <c r="D225" s="27" t="str">
        <f t="shared" ca="1" si="6"/>
        <v>VALIDATED</v>
      </c>
      <c r="E225" s="28" t="s">
        <v>1331</v>
      </c>
      <c r="F225" s="28"/>
      <c r="G225" s="33" t="s">
        <v>1332</v>
      </c>
      <c r="H225" s="32" t="s">
        <v>1333</v>
      </c>
      <c r="I225" s="30"/>
      <c r="J225" s="28"/>
      <c r="K225" s="53">
        <v>43524</v>
      </c>
      <c r="L225" s="31" t="s">
        <v>33</v>
      </c>
      <c r="M225" s="56"/>
      <c r="N225" s="21" t="s">
        <v>1334</v>
      </c>
      <c r="O225" s="22" t="s">
        <v>1335</v>
      </c>
      <c r="P225" s="24" t="s">
        <v>1336</v>
      </c>
      <c r="Q225" s="23" t="s">
        <v>58</v>
      </c>
      <c r="R225" s="22"/>
      <c r="S225" s="22"/>
      <c r="T225" s="23"/>
      <c r="U225" s="25"/>
      <c r="V225" s="38">
        <f t="shared" ca="1" si="7"/>
        <v>269</v>
      </c>
    </row>
    <row r="226" spans="1:22" ht="361.15" customHeight="1" thickBot="1" x14ac:dyDescent="0.3">
      <c r="A226" s="26" t="s">
        <v>895</v>
      </c>
      <c r="B226" s="26" t="s">
        <v>1286</v>
      </c>
      <c r="C226" s="26" t="s">
        <v>1302</v>
      </c>
      <c r="D226" s="27" t="str">
        <f t="shared" ca="1" si="6"/>
        <v>VALIDATION EXPIRES IN &lt; 180 DAYS</v>
      </c>
      <c r="E226" s="28" t="s">
        <v>1303</v>
      </c>
      <c r="F226" s="28"/>
      <c r="G226" s="33" t="s">
        <v>1304</v>
      </c>
      <c r="H226" s="32" t="s">
        <v>1305</v>
      </c>
      <c r="I226" s="30"/>
      <c r="J226" s="28"/>
      <c r="K226" s="53">
        <v>43324</v>
      </c>
      <c r="L226" s="31" t="s">
        <v>33</v>
      </c>
      <c r="M226" s="56"/>
      <c r="N226" s="21" t="s">
        <v>1306</v>
      </c>
      <c r="O226" s="22" t="s">
        <v>1307</v>
      </c>
      <c r="P226" s="24" t="s">
        <v>1308</v>
      </c>
      <c r="Q226" s="23" t="s">
        <v>680</v>
      </c>
      <c r="R226" s="22"/>
      <c r="S226" s="22" t="s">
        <v>1337</v>
      </c>
      <c r="T226" s="23" t="s">
        <v>363</v>
      </c>
      <c r="U226" s="25"/>
      <c r="V226" s="38">
        <f t="shared" ca="1" si="7"/>
        <v>69</v>
      </c>
    </row>
    <row r="227" spans="1:22" ht="304.5" thickBot="1" x14ac:dyDescent="0.3">
      <c r="A227" s="26" t="s">
        <v>895</v>
      </c>
      <c r="B227" s="26" t="s">
        <v>1286</v>
      </c>
      <c r="C227" s="26" t="s">
        <v>1309</v>
      </c>
      <c r="D227" s="27" t="str">
        <f t="shared" ca="1" si="6"/>
        <v>VALIDATED</v>
      </c>
      <c r="E227" s="28" t="s">
        <v>1310</v>
      </c>
      <c r="F227" s="28"/>
      <c r="G227" s="33" t="s">
        <v>1311</v>
      </c>
      <c r="H227" s="32" t="s">
        <v>1312</v>
      </c>
      <c r="I227" s="30"/>
      <c r="J227" s="28"/>
      <c r="K227" s="53">
        <v>43891</v>
      </c>
      <c r="L227" s="31" t="s">
        <v>33</v>
      </c>
      <c r="M227" s="56"/>
      <c r="N227" s="21" t="s">
        <v>3821</v>
      </c>
      <c r="O227" s="22" t="s">
        <v>3822</v>
      </c>
      <c r="P227" s="24" t="s">
        <v>3823</v>
      </c>
      <c r="Q227" s="23" t="s">
        <v>3824</v>
      </c>
      <c r="R227" s="22"/>
      <c r="S227" s="22" t="s">
        <v>3825</v>
      </c>
      <c r="T227" s="23"/>
      <c r="U227" s="25"/>
      <c r="V227" s="38">
        <f t="shared" ca="1" si="7"/>
        <v>636</v>
      </c>
    </row>
    <row r="228" spans="1:22" ht="102" thickBot="1" x14ac:dyDescent="0.3">
      <c r="A228" s="26" t="s">
        <v>895</v>
      </c>
      <c r="B228" s="26" t="s">
        <v>1286</v>
      </c>
      <c r="C228" s="26" t="s">
        <v>1309</v>
      </c>
      <c r="D228" s="27" t="str">
        <f t="shared" ca="1" si="6"/>
        <v>VALIDATION EXPIRED</v>
      </c>
      <c r="E228" s="28" t="s">
        <v>1325</v>
      </c>
      <c r="F228" s="28"/>
      <c r="G228" s="33" t="s">
        <v>1326</v>
      </c>
      <c r="H228" s="32" t="s">
        <v>1327</v>
      </c>
      <c r="I228" s="30"/>
      <c r="J228" s="28"/>
      <c r="K228" s="53">
        <v>43254</v>
      </c>
      <c r="L228" s="31" t="s">
        <v>33</v>
      </c>
      <c r="M228" s="56"/>
      <c r="N228" s="21" t="s">
        <v>1328</v>
      </c>
      <c r="O228" s="22" t="s">
        <v>1329</v>
      </c>
      <c r="P228" s="24" t="s">
        <v>380</v>
      </c>
      <c r="Q228" s="23" t="s">
        <v>310</v>
      </c>
      <c r="R228" s="22"/>
      <c r="S228" s="22" t="s">
        <v>1313</v>
      </c>
      <c r="T228" s="23" t="s">
        <v>721</v>
      </c>
      <c r="U228" s="25"/>
      <c r="V228" s="38">
        <f t="shared" ca="1" si="7"/>
        <v>-1</v>
      </c>
    </row>
    <row r="229" spans="1:22" ht="41.25" thickBot="1" x14ac:dyDescent="0.3">
      <c r="A229" s="26" t="s">
        <v>895</v>
      </c>
      <c r="B229" s="26" t="s">
        <v>1286</v>
      </c>
      <c r="C229" s="26" t="s">
        <v>1319</v>
      </c>
      <c r="D229" s="27" t="str">
        <f t="shared" ca="1" si="6"/>
        <v>VALIDATED</v>
      </c>
      <c r="E229" s="28" t="s">
        <v>1320</v>
      </c>
      <c r="F229" s="28"/>
      <c r="G229" s="33" t="s">
        <v>1321</v>
      </c>
      <c r="H229" s="32" t="s">
        <v>1322</v>
      </c>
      <c r="I229" s="30"/>
      <c r="J229" s="28"/>
      <c r="K229" s="53">
        <v>43941</v>
      </c>
      <c r="L229" s="31" t="s">
        <v>57</v>
      </c>
      <c r="M229" s="56"/>
      <c r="N229" s="21"/>
      <c r="O229" s="22"/>
      <c r="P229" s="24" t="s">
        <v>1323</v>
      </c>
      <c r="Q229" s="23"/>
      <c r="R229" s="22"/>
      <c r="S229" s="22" t="s">
        <v>1324</v>
      </c>
      <c r="T229" s="23"/>
      <c r="U229" s="25"/>
      <c r="V229" s="38">
        <f t="shared" ca="1" si="7"/>
        <v>686</v>
      </c>
    </row>
    <row r="230" spans="1:22" ht="94.5" customHeight="1" thickBot="1" x14ac:dyDescent="0.3">
      <c r="A230" s="26" t="s">
        <v>895</v>
      </c>
      <c r="B230" s="26" t="s">
        <v>1286</v>
      </c>
      <c r="C230" s="26" t="s">
        <v>1345</v>
      </c>
      <c r="D230" s="27" t="str">
        <f t="shared" ca="1" si="6"/>
        <v>VALIDATION EXPIRED</v>
      </c>
      <c r="E230" s="28" t="s">
        <v>3776</v>
      </c>
      <c r="F230" s="28"/>
      <c r="G230" s="33" t="s">
        <v>3777</v>
      </c>
      <c r="H230" s="32" t="s">
        <v>3778</v>
      </c>
      <c r="I230" s="30"/>
      <c r="J230" s="28"/>
      <c r="K230" s="53">
        <v>43133</v>
      </c>
      <c r="L230" s="31" t="s">
        <v>33</v>
      </c>
      <c r="M230" s="56"/>
      <c r="N230" s="21" t="s">
        <v>3779</v>
      </c>
      <c r="O230" s="22" t="s">
        <v>3780</v>
      </c>
      <c r="P230" s="24" t="s">
        <v>3781</v>
      </c>
      <c r="Q230" s="23"/>
      <c r="R230" s="22"/>
      <c r="S230" s="22" t="s">
        <v>1324</v>
      </c>
      <c r="T230" s="23"/>
      <c r="U230" s="25"/>
      <c r="V230" s="38">
        <f t="shared" ca="1" si="7"/>
        <v>-122</v>
      </c>
    </row>
    <row r="231" spans="1:22" ht="102" thickBot="1" x14ac:dyDescent="0.3">
      <c r="A231" s="26" t="s">
        <v>895</v>
      </c>
      <c r="B231" s="26" t="s">
        <v>1286</v>
      </c>
      <c r="C231" s="26" t="s">
        <v>1345</v>
      </c>
      <c r="D231" s="27" t="str">
        <f t="shared" ca="1" si="6"/>
        <v>VALIDATED</v>
      </c>
      <c r="E231" s="28" t="s">
        <v>1346</v>
      </c>
      <c r="F231" s="28"/>
      <c r="G231" s="33" t="s">
        <v>1347</v>
      </c>
      <c r="H231" s="32" t="s">
        <v>1348</v>
      </c>
      <c r="I231" s="30"/>
      <c r="J231" s="28"/>
      <c r="K231" s="53">
        <v>43554</v>
      </c>
      <c r="L231" s="31" t="s">
        <v>33</v>
      </c>
      <c r="M231" s="56"/>
      <c r="N231" s="21" t="s">
        <v>1349</v>
      </c>
      <c r="O231" s="22" t="s">
        <v>1329</v>
      </c>
      <c r="P231" s="24" t="s">
        <v>1350</v>
      </c>
      <c r="Q231" s="23"/>
      <c r="R231" s="22"/>
      <c r="S231" s="22" t="s">
        <v>3782</v>
      </c>
      <c r="T231" s="23"/>
      <c r="U231" s="25"/>
      <c r="V231" s="38">
        <f t="shared" ca="1" si="7"/>
        <v>299</v>
      </c>
    </row>
    <row r="232" spans="1:22" ht="102" thickBot="1" x14ac:dyDescent="0.3">
      <c r="A232" s="26" t="s">
        <v>895</v>
      </c>
      <c r="B232" s="26" t="s">
        <v>1286</v>
      </c>
      <c r="C232" s="26" t="s">
        <v>1345</v>
      </c>
      <c r="D232" s="27" t="str">
        <f t="shared" ca="1" si="6"/>
        <v>VALIDATION EXPIRES IN &lt; 180 DAYS</v>
      </c>
      <c r="E232" s="28" t="s">
        <v>1352</v>
      </c>
      <c r="F232" s="28"/>
      <c r="G232" s="33" t="s">
        <v>1353</v>
      </c>
      <c r="H232" s="32" t="s">
        <v>1354</v>
      </c>
      <c r="I232" s="30"/>
      <c r="J232" s="28"/>
      <c r="K232" s="53">
        <v>43364</v>
      </c>
      <c r="L232" s="31" t="s">
        <v>33</v>
      </c>
      <c r="M232" s="56"/>
      <c r="N232" s="21" t="s">
        <v>1355</v>
      </c>
      <c r="O232" s="22" t="s">
        <v>1356</v>
      </c>
      <c r="P232" s="24" t="s">
        <v>1357</v>
      </c>
      <c r="Q232" s="23"/>
      <c r="R232" s="22"/>
      <c r="S232" s="22" t="s">
        <v>1351</v>
      </c>
      <c r="T232" s="23"/>
      <c r="U232" s="25"/>
      <c r="V232" s="38">
        <f t="shared" ca="1" si="7"/>
        <v>109</v>
      </c>
    </row>
    <row r="233" spans="1:22" ht="81.75" thickBot="1" x14ac:dyDescent="0.3">
      <c r="A233" s="26" t="s">
        <v>895</v>
      </c>
      <c r="B233" s="26" t="s">
        <v>1286</v>
      </c>
      <c r="C233" s="26" t="s">
        <v>1314</v>
      </c>
      <c r="D233" s="27" t="str">
        <f t="shared" ca="1" si="6"/>
        <v>VALIDATED</v>
      </c>
      <c r="E233" s="28" t="s">
        <v>1315</v>
      </c>
      <c r="F233" s="28"/>
      <c r="G233" s="33" t="s">
        <v>1316</v>
      </c>
      <c r="H233" s="32" t="s">
        <v>1317</v>
      </c>
      <c r="I233" s="30"/>
      <c r="J233" s="28"/>
      <c r="K233" s="53">
        <v>43679</v>
      </c>
      <c r="L233" s="31" t="s">
        <v>33</v>
      </c>
      <c r="M233" s="56"/>
      <c r="N233" s="48" t="s">
        <v>347</v>
      </c>
      <c r="O233" s="22"/>
      <c r="P233" s="24" t="s">
        <v>983</v>
      </c>
      <c r="Q233" s="23"/>
      <c r="R233" s="22"/>
      <c r="S233" s="22" t="s">
        <v>1358</v>
      </c>
      <c r="T233" s="23"/>
      <c r="U233" s="25"/>
      <c r="V233" s="38">
        <f t="shared" ca="1" si="7"/>
        <v>424</v>
      </c>
    </row>
    <row r="234" spans="1:22" ht="162.75" thickBot="1" x14ac:dyDescent="0.3">
      <c r="A234" s="26" t="s">
        <v>895</v>
      </c>
      <c r="B234" s="26" t="s">
        <v>1286</v>
      </c>
      <c r="C234" s="26" t="s">
        <v>4235</v>
      </c>
      <c r="D234" s="27" t="str">
        <f t="shared" ca="1" si="6"/>
        <v>VALIDATION EXPIRES IN &lt; 180 DAYS</v>
      </c>
      <c r="E234" s="28" t="s">
        <v>90</v>
      </c>
      <c r="F234" s="28" t="s">
        <v>4236</v>
      </c>
      <c r="G234" s="33" t="s">
        <v>4234</v>
      </c>
      <c r="H234" s="32" t="s">
        <v>4232</v>
      </c>
      <c r="I234" s="30"/>
      <c r="J234" s="28" t="s">
        <v>4233</v>
      </c>
      <c r="K234" s="53">
        <v>43421</v>
      </c>
      <c r="L234" s="31" t="s">
        <v>33</v>
      </c>
      <c r="M234" s="56"/>
      <c r="N234" s="21" t="s">
        <v>4237</v>
      </c>
      <c r="O234" s="22" t="s">
        <v>4238</v>
      </c>
      <c r="P234" s="24" t="s">
        <v>4239</v>
      </c>
      <c r="Q234" s="23"/>
      <c r="R234" s="22"/>
      <c r="S234" s="22" t="s">
        <v>4240</v>
      </c>
      <c r="T234" s="23"/>
      <c r="U234" s="25"/>
      <c r="V234" s="38">
        <f t="shared" ca="1" si="7"/>
        <v>166</v>
      </c>
    </row>
    <row r="235" spans="1:22" ht="102" thickBot="1" x14ac:dyDescent="0.3">
      <c r="A235" s="26" t="s">
        <v>895</v>
      </c>
      <c r="B235" s="26" t="s">
        <v>1286</v>
      </c>
      <c r="C235" s="26" t="s">
        <v>1359</v>
      </c>
      <c r="D235" s="27" t="str">
        <f t="shared" ca="1" si="6"/>
        <v>VALIDATED</v>
      </c>
      <c r="E235" s="28" t="s">
        <v>1360</v>
      </c>
      <c r="F235" s="28"/>
      <c r="G235" s="33" t="s">
        <v>1361</v>
      </c>
      <c r="H235" s="32" t="s">
        <v>1362</v>
      </c>
      <c r="I235" s="30"/>
      <c r="J235" s="28"/>
      <c r="K235" s="53">
        <v>43657</v>
      </c>
      <c r="L235" s="31" t="s">
        <v>33</v>
      </c>
      <c r="M235" s="56"/>
      <c r="N235" s="21" t="s">
        <v>1363</v>
      </c>
      <c r="O235" s="22" t="s">
        <v>1364</v>
      </c>
      <c r="P235" s="24" t="s">
        <v>1365</v>
      </c>
      <c r="Q235" s="23" t="s">
        <v>719</v>
      </c>
      <c r="R235" s="22"/>
      <c r="S235" s="22" t="s">
        <v>1318</v>
      </c>
      <c r="T235" s="23" t="s">
        <v>363</v>
      </c>
      <c r="U235" s="25"/>
      <c r="V235" s="38">
        <f t="shared" ca="1" si="7"/>
        <v>402</v>
      </c>
    </row>
    <row r="236" spans="1:22" ht="81.75" thickBot="1" x14ac:dyDescent="0.3">
      <c r="A236" s="26" t="s">
        <v>895</v>
      </c>
      <c r="B236" s="26" t="s">
        <v>1286</v>
      </c>
      <c r="C236" s="26" t="s">
        <v>1373</v>
      </c>
      <c r="D236" s="27" t="str">
        <f t="shared" ca="1" si="6"/>
        <v>VALIDATED</v>
      </c>
      <c r="E236" s="28" t="s">
        <v>1374</v>
      </c>
      <c r="F236" s="28"/>
      <c r="G236" s="33" t="s">
        <v>1375</v>
      </c>
      <c r="H236" s="32" t="s">
        <v>1376</v>
      </c>
      <c r="I236" s="30"/>
      <c r="J236" s="28"/>
      <c r="K236" s="53">
        <v>43927</v>
      </c>
      <c r="L236" s="31" t="s">
        <v>33</v>
      </c>
      <c r="M236" s="56"/>
      <c r="N236" s="21" t="s">
        <v>50</v>
      </c>
      <c r="O236" s="22" t="s">
        <v>141</v>
      </c>
      <c r="P236" s="24" t="s">
        <v>1377</v>
      </c>
      <c r="Q236" s="23"/>
      <c r="R236" s="22"/>
      <c r="S236" s="22" t="s">
        <v>4098</v>
      </c>
      <c r="T236" s="23" t="s">
        <v>363</v>
      </c>
      <c r="U236" s="25"/>
      <c r="V236" s="38">
        <f t="shared" ca="1" si="7"/>
        <v>672</v>
      </c>
    </row>
    <row r="237" spans="1:22" ht="81.75" thickBot="1" x14ac:dyDescent="0.3">
      <c r="A237" s="26" t="s">
        <v>895</v>
      </c>
      <c r="B237" s="26" t="s">
        <v>1286</v>
      </c>
      <c r="C237" s="26" t="s">
        <v>1373</v>
      </c>
      <c r="D237" s="27" t="str">
        <f t="shared" ca="1" si="6"/>
        <v>VALIDATED</v>
      </c>
      <c r="E237" s="28" t="s">
        <v>1379</v>
      </c>
      <c r="F237" s="28"/>
      <c r="G237" s="33" t="s">
        <v>1380</v>
      </c>
      <c r="H237" s="32" t="s">
        <v>1381</v>
      </c>
      <c r="I237" s="30"/>
      <c r="J237" s="28"/>
      <c r="K237" s="53">
        <v>44094</v>
      </c>
      <c r="L237" s="31" t="s">
        <v>57</v>
      </c>
      <c r="M237" s="56"/>
      <c r="N237" s="21" t="s">
        <v>1382</v>
      </c>
      <c r="O237" s="22"/>
      <c r="P237" s="24" t="s">
        <v>60</v>
      </c>
      <c r="Q237" s="23"/>
      <c r="R237" s="22"/>
      <c r="S237" s="22" t="s">
        <v>1378</v>
      </c>
      <c r="T237" s="23"/>
      <c r="U237" s="25"/>
      <c r="V237" s="38">
        <f t="shared" ca="1" si="7"/>
        <v>839</v>
      </c>
    </row>
    <row r="238" spans="1:22" ht="142.5" thickBot="1" x14ac:dyDescent="0.3">
      <c r="A238" s="26" t="s">
        <v>895</v>
      </c>
      <c r="B238" s="26" t="s">
        <v>1286</v>
      </c>
      <c r="C238" s="26" t="s">
        <v>1366</v>
      </c>
      <c r="D238" s="27" t="str">
        <f t="shared" ca="1" si="6"/>
        <v>VALIDATION EXPIRED</v>
      </c>
      <c r="E238" s="28" t="s">
        <v>1367</v>
      </c>
      <c r="F238" s="28"/>
      <c r="G238" s="33" t="s">
        <v>1368</v>
      </c>
      <c r="H238" s="32" t="s">
        <v>1369</v>
      </c>
      <c r="I238" s="30"/>
      <c r="J238" s="28"/>
      <c r="K238" s="53">
        <v>42960</v>
      </c>
      <c r="L238" s="31" t="s">
        <v>57</v>
      </c>
      <c r="M238" s="56"/>
      <c r="N238" s="21" t="s">
        <v>1370</v>
      </c>
      <c r="O238" s="22"/>
      <c r="P238" s="24" t="s">
        <v>1371</v>
      </c>
      <c r="Q238" s="23"/>
      <c r="R238" s="22"/>
      <c r="S238" s="22" t="s">
        <v>1383</v>
      </c>
      <c r="T238" s="23"/>
      <c r="U238" s="25"/>
      <c r="V238" s="38">
        <f t="shared" ca="1" si="7"/>
        <v>-295</v>
      </c>
    </row>
    <row r="239" spans="1:22" ht="61.5" thickBot="1" x14ac:dyDescent="0.3">
      <c r="A239" s="26" t="s">
        <v>895</v>
      </c>
      <c r="B239" s="26" t="s">
        <v>1286</v>
      </c>
      <c r="C239" s="26" t="s">
        <v>1366</v>
      </c>
      <c r="D239" s="27" t="str">
        <f t="shared" ca="1" si="6"/>
        <v>VALIDATED</v>
      </c>
      <c r="E239" s="28" t="s">
        <v>1385</v>
      </c>
      <c r="F239" s="28"/>
      <c r="G239" s="33" t="s">
        <v>1386</v>
      </c>
      <c r="H239" s="32" t="s">
        <v>1387</v>
      </c>
      <c r="I239" s="30"/>
      <c r="J239" s="28"/>
      <c r="K239" s="53">
        <v>43912</v>
      </c>
      <c r="L239" s="31" t="s">
        <v>57</v>
      </c>
      <c r="M239" s="56"/>
      <c r="N239" s="21" t="s">
        <v>1388</v>
      </c>
      <c r="O239" s="22"/>
      <c r="P239" s="24" t="s">
        <v>1389</v>
      </c>
      <c r="Q239" s="23"/>
      <c r="R239" s="22"/>
      <c r="S239" s="22" t="s">
        <v>1372</v>
      </c>
      <c r="T239" s="23"/>
      <c r="U239" s="25"/>
      <c r="V239" s="38">
        <f t="shared" ca="1" si="7"/>
        <v>657</v>
      </c>
    </row>
    <row r="240" spans="1:22" ht="385.5" thickBot="1" x14ac:dyDescent="0.3">
      <c r="A240" s="26" t="s">
        <v>895</v>
      </c>
      <c r="B240" s="26" t="s">
        <v>1286</v>
      </c>
      <c r="C240" s="26" t="s">
        <v>1291</v>
      </c>
      <c r="D240" s="27" t="str">
        <f t="shared" ca="1" si="6"/>
        <v>VALIDATED</v>
      </c>
      <c r="E240" s="28" t="s">
        <v>1292</v>
      </c>
      <c r="F240" s="28" t="s">
        <v>3622</v>
      </c>
      <c r="G240" s="33" t="s">
        <v>3623</v>
      </c>
      <c r="H240" s="32" t="s">
        <v>1293</v>
      </c>
      <c r="I240" s="30"/>
      <c r="J240" s="28"/>
      <c r="K240" s="53">
        <v>43828</v>
      </c>
      <c r="L240" s="31" t="s">
        <v>33</v>
      </c>
      <c r="M240" s="56"/>
      <c r="N240" s="21" t="s">
        <v>3624</v>
      </c>
      <c r="O240" s="22"/>
      <c r="P240" s="24" t="s">
        <v>3625</v>
      </c>
      <c r="Q240" s="23" t="s">
        <v>3626</v>
      </c>
      <c r="R240" s="22"/>
      <c r="S240" s="22"/>
      <c r="T240" s="23"/>
      <c r="U240" s="25"/>
      <c r="V240" s="38">
        <f t="shared" ca="1" si="7"/>
        <v>573</v>
      </c>
    </row>
    <row r="241" spans="1:22" ht="81.75" thickBot="1" x14ac:dyDescent="0.3">
      <c r="A241" s="26" t="s">
        <v>895</v>
      </c>
      <c r="B241" s="26" t="s">
        <v>1286</v>
      </c>
      <c r="C241" s="26" t="s">
        <v>1287</v>
      </c>
      <c r="D241" s="27" t="str">
        <f t="shared" ca="1" si="6"/>
        <v>VALIDATED</v>
      </c>
      <c r="E241" s="28" t="s">
        <v>41</v>
      </c>
      <c r="F241" s="28"/>
      <c r="G241" s="33" t="s">
        <v>1288</v>
      </c>
      <c r="H241" s="32" t="s">
        <v>1289</v>
      </c>
      <c r="I241" s="30"/>
      <c r="J241" s="28"/>
      <c r="K241" s="53">
        <v>43470</v>
      </c>
      <c r="L241" s="31" t="s">
        <v>33</v>
      </c>
      <c r="M241" s="56"/>
      <c r="N241" s="21" t="s">
        <v>1290</v>
      </c>
      <c r="O241" s="22"/>
      <c r="P241" s="24"/>
      <c r="Q241" s="23"/>
      <c r="R241" s="22"/>
      <c r="S241" s="22"/>
      <c r="T241" s="23"/>
      <c r="U241" s="25"/>
      <c r="V241" s="38">
        <f t="shared" ca="1" si="7"/>
        <v>215</v>
      </c>
    </row>
    <row r="242" spans="1:22" ht="162.75" thickBot="1" x14ac:dyDescent="0.3">
      <c r="A242" s="26" t="s">
        <v>895</v>
      </c>
      <c r="B242" s="26" t="s">
        <v>1286</v>
      </c>
      <c r="C242" s="26" t="s">
        <v>1338</v>
      </c>
      <c r="D242" s="27" t="str">
        <f t="shared" ca="1" si="6"/>
        <v>VALIDATED</v>
      </c>
      <c r="E242" s="28" t="s">
        <v>1339</v>
      </c>
      <c r="F242" s="28"/>
      <c r="G242" s="33" t="s">
        <v>1340</v>
      </c>
      <c r="H242" s="32" t="s">
        <v>1341</v>
      </c>
      <c r="I242" s="30"/>
      <c r="J242" s="28"/>
      <c r="K242" s="53">
        <v>43707</v>
      </c>
      <c r="L242" s="31" t="s">
        <v>33</v>
      </c>
      <c r="M242" s="56"/>
      <c r="N242" s="21" t="s">
        <v>1342</v>
      </c>
      <c r="O242" s="22"/>
      <c r="P242" s="24" t="s">
        <v>1343</v>
      </c>
      <c r="Q242" s="23"/>
      <c r="R242" s="22"/>
      <c r="S242" s="22" t="s">
        <v>1384</v>
      </c>
      <c r="T242" s="23"/>
      <c r="U242" s="25"/>
      <c r="V242" s="38">
        <f t="shared" ca="1" si="7"/>
        <v>452</v>
      </c>
    </row>
    <row r="243" spans="1:22" ht="102" thickBot="1" x14ac:dyDescent="0.3">
      <c r="A243" s="26" t="s">
        <v>895</v>
      </c>
      <c r="B243" s="26" t="s">
        <v>1286</v>
      </c>
      <c r="C243" s="26" t="s">
        <v>1294</v>
      </c>
      <c r="D243" s="27" t="str">
        <f t="shared" ca="1" si="6"/>
        <v>VALIDATION EXPIRES IN &lt; 180 DAYS</v>
      </c>
      <c r="E243" s="28" t="s">
        <v>1295</v>
      </c>
      <c r="F243" s="28"/>
      <c r="G243" s="33" t="s">
        <v>1296</v>
      </c>
      <c r="H243" s="47" t="s">
        <v>1297</v>
      </c>
      <c r="I243" s="30"/>
      <c r="J243" s="28"/>
      <c r="K243" s="53">
        <v>43288</v>
      </c>
      <c r="L243" s="31" t="s">
        <v>33</v>
      </c>
      <c r="M243" s="56"/>
      <c r="N243" s="21" t="s">
        <v>1298</v>
      </c>
      <c r="O243" s="22" t="s">
        <v>1299</v>
      </c>
      <c r="P243" s="24" t="s">
        <v>1300</v>
      </c>
      <c r="Q243" s="23"/>
      <c r="R243" s="22"/>
      <c r="S243" s="22" t="s">
        <v>1344</v>
      </c>
      <c r="T243" s="23"/>
      <c r="U243" s="25"/>
      <c r="V243" s="38">
        <f t="shared" ca="1" si="7"/>
        <v>33</v>
      </c>
    </row>
    <row r="244" spans="1:22" ht="122.25" thickBot="1" x14ac:dyDescent="0.3">
      <c r="A244" s="26" t="s">
        <v>895</v>
      </c>
      <c r="B244" s="26" t="s">
        <v>1390</v>
      </c>
      <c r="C244" s="26" t="s">
        <v>1409</v>
      </c>
      <c r="D244" s="27" t="str">
        <f t="shared" ca="1" si="6"/>
        <v>VALIDATED</v>
      </c>
      <c r="E244" s="28" t="s">
        <v>1410</v>
      </c>
      <c r="F244" s="28"/>
      <c r="G244" s="33" t="s">
        <v>1411</v>
      </c>
      <c r="H244" s="32" t="s">
        <v>1412</v>
      </c>
      <c r="I244" s="30"/>
      <c r="J244" s="28"/>
      <c r="K244" s="53">
        <v>43733</v>
      </c>
      <c r="L244" s="31" t="s">
        <v>57</v>
      </c>
      <c r="M244" s="56"/>
      <c r="N244" s="21" t="s">
        <v>1413</v>
      </c>
      <c r="O244" s="22"/>
      <c r="P244" s="24" t="s">
        <v>1414</v>
      </c>
      <c r="Q244" s="23"/>
      <c r="R244" s="22"/>
      <c r="S244" s="22" t="s">
        <v>1301</v>
      </c>
      <c r="T244" s="23"/>
      <c r="U244" s="25"/>
      <c r="V244" s="38">
        <f t="shared" ca="1" si="7"/>
        <v>478</v>
      </c>
    </row>
    <row r="245" spans="1:22" ht="61.5" thickBot="1" x14ac:dyDescent="0.3">
      <c r="A245" s="26" t="s">
        <v>895</v>
      </c>
      <c r="B245" s="26" t="s">
        <v>1390</v>
      </c>
      <c r="C245" s="26" t="s">
        <v>1404</v>
      </c>
      <c r="D245" s="27" t="str">
        <f t="shared" ca="1" si="6"/>
        <v>VALIDATION EXPIRED</v>
      </c>
      <c r="E245" s="28" t="s">
        <v>1405</v>
      </c>
      <c r="F245" s="28"/>
      <c r="G245" s="33" t="s">
        <v>1406</v>
      </c>
      <c r="H245" s="32" t="s">
        <v>1407</v>
      </c>
      <c r="I245" s="30"/>
      <c r="J245" s="28"/>
      <c r="K245" s="53">
        <v>43194</v>
      </c>
      <c r="L245" s="31" t="s">
        <v>33</v>
      </c>
      <c r="M245" s="56"/>
      <c r="N245" s="21" t="s">
        <v>347</v>
      </c>
      <c r="O245" s="22"/>
      <c r="P245" s="24" t="s">
        <v>67</v>
      </c>
      <c r="Q245" s="23"/>
      <c r="R245" s="22"/>
      <c r="S245" s="22"/>
      <c r="T245" s="23"/>
      <c r="U245" s="25"/>
      <c r="V245" s="38">
        <f t="shared" ca="1" si="7"/>
        <v>-61</v>
      </c>
    </row>
    <row r="246" spans="1:22" ht="81.75" thickBot="1" x14ac:dyDescent="0.3">
      <c r="A246" s="26" t="s">
        <v>895</v>
      </c>
      <c r="B246" s="26" t="s">
        <v>1390</v>
      </c>
      <c r="C246" s="26" t="s">
        <v>1398</v>
      </c>
      <c r="D246" s="27" t="str">
        <f t="shared" ca="1" si="6"/>
        <v>VALIDATED</v>
      </c>
      <c r="E246" s="28" t="s">
        <v>1399</v>
      </c>
      <c r="F246" s="28"/>
      <c r="G246" s="33" t="s">
        <v>1400</v>
      </c>
      <c r="H246" s="32" t="s">
        <v>1401</v>
      </c>
      <c r="I246" s="30"/>
      <c r="J246" s="28"/>
      <c r="K246" s="53">
        <v>43737</v>
      </c>
      <c r="L246" s="31" t="s">
        <v>33</v>
      </c>
      <c r="M246" s="56"/>
      <c r="N246" s="21" t="s">
        <v>1402</v>
      </c>
      <c r="O246" s="22"/>
      <c r="P246" s="24" t="s">
        <v>983</v>
      </c>
      <c r="Q246" s="23"/>
      <c r="R246" s="22"/>
      <c r="S246" s="22" t="s">
        <v>1408</v>
      </c>
      <c r="T246" s="23"/>
      <c r="U246" s="25"/>
      <c r="V246" s="38">
        <f t="shared" ca="1" si="7"/>
        <v>482</v>
      </c>
    </row>
    <row r="247" spans="1:22" ht="122.25" thickBot="1" x14ac:dyDescent="0.3">
      <c r="A247" s="26" t="s">
        <v>895</v>
      </c>
      <c r="B247" s="26" t="s">
        <v>1390</v>
      </c>
      <c r="C247" s="26" t="s">
        <v>1391</v>
      </c>
      <c r="D247" s="27" t="str">
        <f t="shared" ca="1" si="6"/>
        <v>VALIDATION EXPIRED</v>
      </c>
      <c r="E247" s="28" t="s">
        <v>1392</v>
      </c>
      <c r="F247" s="28"/>
      <c r="G247" s="33" t="s">
        <v>1393</v>
      </c>
      <c r="H247" s="32" t="s">
        <v>1394</v>
      </c>
      <c r="I247" s="30"/>
      <c r="J247" s="28"/>
      <c r="K247" s="53">
        <v>43205</v>
      </c>
      <c r="L247" s="31" t="s">
        <v>33</v>
      </c>
      <c r="M247" s="56"/>
      <c r="N247" s="21" t="s">
        <v>1395</v>
      </c>
      <c r="O247" s="22" t="s">
        <v>141</v>
      </c>
      <c r="P247" s="24" t="s">
        <v>1396</v>
      </c>
      <c r="Q247" s="23"/>
      <c r="R247" s="22"/>
      <c r="S247" s="22" t="s">
        <v>1403</v>
      </c>
      <c r="T247" s="23"/>
      <c r="U247" s="25"/>
      <c r="V247" s="38">
        <f t="shared" ca="1" si="7"/>
        <v>-50</v>
      </c>
    </row>
    <row r="248" spans="1:22" ht="81.75" thickBot="1" x14ac:dyDescent="0.3">
      <c r="A248" s="26" t="s">
        <v>895</v>
      </c>
      <c r="B248" s="26" t="s">
        <v>1390</v>
      </c>
      <c r="C248" s="26" t="s">
        <v>1391</v>
      </c>
      <c r="D248" s="27" t="str">
        <f t="shared" ca="1" si="6"/>
        <v>VALIDATED</v>
      </c>
      <c r="E248" s="28" t="s">
        <v>1415</v>
      </c>
      <c r="F248" s="28"/>
      <c r="G248" s="33" t="s">
        <v>1416</v>
      </c>
      <c r="H248" s="32" t="s">
        <v>1417</v>
      </c>
      <c r="I248" s="30"/>
      <c r="J248" s="28"/>
      <c r="K248" s="53">
        <v>43705</v>
      </c>
      <c r="L248" s="31" t="s">
        <v>33</v>
      </c>
      <c r="M248" s="56"/>
      <c r="N248" s="21" t="s">
        <v>1418</v>
      </c>
      <c r="O248" s="22" t="s">
        <v>1419</v>
      </c>
      <c r="P248" s="24" t="s">
        <v>856</v>
      </c>
      <c r="Q248" s="23" t="s">
        <v>1420</v>
      </c>
      <c r="R248" s="22"/>
      <c r="S248" s="22" t="s">
        <v>1397</v>
      </c>
      <c r="T248" s="23" t="s">
        <v>242</v>
      </c>
      <c r="U248" s="25"/>
      <c r="V248" s="38">
        <f t="shared" ca="1" si="7"/>
        <v>450</v>
      </c>
    </row>
    <row r="249" spans="1:22" ht="142.5" thickBot="1" x14ac:dyDescent="0.3">
      <c r="A249" s="26" t="s">
        <v>895</v>
      </c>
      <c r="B249" s="26" t="s">
        <v>1390</v>
      </c>
      <c r="C249" s="26" t="s">
        <v>1391</v>
      </c>
      <c r="D249" s="27" t="str">
        <f t="shared" ca="1" si="6"/>
        <v>VALIDATION EXPIRES IN &lt; 180 DAYS</v>
      </c>
      <c r="E249" s="28" t="s">
        <v>655</v>
      </c>
      <c r="F249" s="28"/>
      <c r="G249" s="33" t="s">
        <v>1422</v>
      </c>
      <c r="H249" s="32" t="s">
        <v>1423</v>
      </c>
      <c r="I249" s="30"/>
      <c r="J249" s="28"/>
      <c r="K249" s="53">
        <v>43372</v>
      </c>
      <c r="L249" s="31" t="s">
        <v>33</v>
      </c>
      <c r="M249" s="56"/>
      <c r="N249" s="21" t="s">
        <v>1424</v>
      </c>
      <c r="O249" s="22" t="s">
        <v>1425</v>
      </c>
      <c r="P249" s="24" t="s">
        <v>320</v>
      </c>
      <c r="Q249" s="23"/>
      <c r="R249" s="22"/>
      <c r="S249" s="22" t="s">
        <v>1421</v>
      </c>
      <c r="T249" s="23"/>
      <c r="U249" s="25"/>
      <c r="V249" s="38">
        <f t="shared" ca="1" si="7"/>
        <v>117</v>
      </c>
    </row>
    <row r="250" spans="1:22" ht="122.25" thickBot="1" x14ac:dyDescent="0.3">
      <c r="A250" s="26" t="s">
        <v>895</v>
      </c>
      <c r="B250" s="26" t="s">
        <v>1427</v>
      </c>
      <c r="C250" s="26" t="s">
        <v>1454</v>
      </c>
      <c r="D250" s="27" t="str">
        <f t="shared" ca="1" si="6"/>
        <v>VALIDATION EXPIRES IN &lt; 180 DAYS</v>
      </c>
      <c r="E250" s="28" t="s">
        <v>737</v>
      </c>
      <c r="F250" s="28"/>
      <c r="G250" s="33" t="s">
        <v>1455</v>
      </c>
      <c r="H250" s="32" t="s">
        <v>1456</v>
      </c>
      <c r="I250" s="30"/>
      <c r="J250" s="28"/>
      <c r="K250" s="53">
        <v>43324</v>
      </c>
      <c r="L250" s="31" t="s">
        <v>33</v>
      </c>
      <c r="M250" s="56"/>
      <c r="N250" s="21" t="s">
        <v>94</v>
      </c>
      <c r="O250" s="22" t="s">
        <v>1457</v>
      </c>
      <c r="P250" s="24" t="s">
        <v>1458</v>
      </c>
      <c r="Q250" s="23" t="s">
        <v>619</v>
      </c>
      <c r="R250" s="22"/>
      <c r="S250" s="22" t="s">
        <v>1426</v>
      </c>
      <c r="T250" s="23"/>
      <c r="U250" s="25"/>
      <c r="V250" s="38">
        <f t="shared" ca="1" si="7"/>
        <v>69</v>
      </c>
    </row>
    <row r="251" spans="1:22" ht="122.25" thickBot="1" x14ac:dyDescent="0.3">
      <c r="A251" s="26" t="s">
        <v>895</v>
      </c>
      <c r="B251" s="26" t="s">
        <v>1427</v>
      </c>
      <c r="C251" s="26" t="s">
        <v>1434</v>
      </c>
      <c r="D251" s="27" t="str">
        <f t="shared" ca="1" si="6"/>
        <v>VALIDATED</v>
      </c>
      <c r="E251" s="28" t="s">
        <v>1435</v>
      </c>
      <c r="F251" s="28" t="s">
        <v>3637</v>
      </c>
      <c r="G251" s="33" t="s">
        <v>3636</v>
      </c>
      <c r="H251" s="32" t="s">
        <v>1436</v>
      </c>
      <c r="I251" s="30"/>
      <c r="J251" s="28" t="s">
        <v>3669</v>
      </c>
      <c r="K251" s="53">
        <v>44143</v>
      </c>
      <c r="L251" s="31" t="s">
        <v>57</v>
      </c>
      <c r="M251" s="56"/>
      <c r="N251" s="21" t="s">
        <v>1517</v>
      </c>
      <c r="O251" s="22" t="s">
        <v>3671</v>
      </c>
      <c r="P251" s="24" t="s">
        <v>1438</v>
      </c>
      <c r="Q251" s="23" t="s">
        <v>58</v>
      </c>
      <c r="R251" s="22" t="s">
        <v>3670</v>
      </c>
      <c r="S251" s="22" t="s">
        <v>1459</v>
      </c>
      <c r="T251" s="23" t="s">
        <v>363</v>
      </c>
      <c r="U251" s="25"/>
      <c r="V251" s="38">
        <f t="shared" ca="1" si="7"/>
        <v>888</v>
      </c>
    </row>
    <row r="252" spans="1:22" ht="122.25" thickBot="1" x14ac:dyDescent="0.3">
      <c r="A252" s="26" t="s">
        <v>895</v>
      </c>
      <c r="B252" s="26" t="s">
        <v>1427</v>
      </c>
      <c r="C252" s="26" t="s">
        <v>1460</v>
      </c>
      <c r="D252" s="27" t="str">
        <f t="shared" ca="1" si="6"/>
        <v>VALIDATED</v>
      </c>
      <c r="E252" s="28" t="s">
        <v>737</v>
      </c>
      <c r="F252" s="28"/>
      <c r="G252" s="33" t="s">
        <v>1461</v>
      </c>
      <c r="H252" s="32" t="s">
        <v>1462</v>
      </c>
      <c r="I252" s="30"/>
      <c r="J252" s="28"/>
      <c r="K252" s="53">
        <v>43737</v>
      </c>
      <c r="L252" s="31" t="s">
        <v>33</v>
      </c>
      <c r="M252" s="56"/>
      <c r="N252" s="21" t="s">
        <v>1463</v>
      </c>
      <c r="O252" s="22"/>
      <c r="P252" s="25" t="s">
        <v>1464</v>
      </c>
      <c r="Q252" s="23"/>
      <c r="R252" s="22"/>
      <c r="S252" s="22" t="s">
        <v>3672</v>
      </c>
      <c r="T252" s="23"/>
      <c r="U252" s="25"/>
      <c r="V252" s="38">
        <f t="shared" ca="1" si="7"/>
        <v>482</v>
      </c>
    </row>
    <row r="253" spans="1:22" ht="81.75" thickBot="1" x14ac:dyDescent="0.3">
      <c r="A253" s="26" t="s">
        <v>895</v>
      </c>
      <c r="B253" s="26" t="s">
        <v>1427</v>
      </c>
      <c r="C253" s="26" t="s">
        <v>1439</v>
      </c>
      <c r="D253" s="27" t="str">
        <f t="shared" ca="1" si="6"/>
        <v>VALIDATION EXPIRES IN &lt; 180 DAYS</v>
      </c>
      <c r="E253" s="28" t="s">
        <v>1440</v>
      </c>
      <c r="F253" s="28"/>
      <c r="G253" s="33" t="s">
        <v>4173</v>
      </c>
      <c r="H253" s="32" t="s">
        <v>1450</v>
      </c>
      <c r="I253" s="30"/>
      <c r="J253" s="28"/>
      <c r="K253" s="53">
        <v>43320</v>
      </c>
      <c r="L253" s="31" t="s">
        <v>57</v>
      </c>
      <c r="M253" s="56"/>
      <c r="N253" s="21" t="s">
        <v>1441</v>
      </c>
      <c r="O253" s="22"/>
      <c r="P253" s="60" t="s">
        <v>1442</v>
      </c>
      <c r="Q253" s="23" t="s">
        <v>58</v>
      </c>
      <c r="R253" s="22"/>
      <c r="S253" s="22"/>
      <c r="T253" s="23"/>
      <c r="U253" s="25"/>
      <c r="V253" s="38">
        <f t="shared" ca="1" si="7"/>
        <v>65</v>
      </c>
    </row>
    <row r="254" spans="1:22" ht="81.75" thickBot="1" x14ac:dyDescent="0.3">
      <c r="A254" s="26" t="s">
        <v>895</v>
      </c>
      <c r="B254" s="26" t="s">
        <v>1427</v>
      </c>
      <c r="C254" s="26" t="s">
        <v>1439</v>
      </c>
      <c r="D254" s="27" t="str">
        <f t="shared" ca="1" si="6"/>
        <v>VALIDATED</v>
      </c>
      <c r="E254" s="28" t="s">
        <v>1466</v>
      </c>
      <c r="F254" s="28"/>
      <c r="G254" s="33" t="s">
        <v>1467</v>
      </c>
      <c r="H254" s="32" t="s">
        <v>1468</v>
      </c>
      <c r="I254" s="30"/>
      <c r="J254" s="28"/>
      <c r="K254" s="53">
        <v>44009</v>
      </c>
      <c r="L254" s="31" t="s">
        <v>57</v>
      </c>
      <c r="M254" s="56"/>
      <c r="N254" s="21" t="s">
        <v>1469</v>
      </c>
      <c r="O254" s="22"/>
      <c r="P254" s="24" t="s">
        <v>1470</v>
      </c>
      <c r="Q254" s="23" t="s">
        <v>58</v>
      </c>
      <c r="R254" s="22"/>
      <c r="S254" s="22" t="s">
        <v>1443</v>
      </c>
      <c r="T254" s="23"/>
      <c r="U254" s="25"/>
      <c r="V254" s="38">
        <f t="shared" ca="1" si="7"/>
        <v>754</v>
      </c>
    </row>
    <row r="255" spans="1:22" ht="122.25" thickBot="1" x14ac:dyDescent="0.3">
      <c r="A255" s="26" t="s">
        <v>895</v>
      </c>
      <c r="B255" s="26" t="s">
        <v>1427</v>
      </c>
      <c r="C255" s="26" t="s">
        <v>1444</v>
      </c>
      <c r="D255" s="27" t="str">
        <f t="shared" ca="1" si="6"/>
        <v>VALIDATION EXPIRES IN &lt; 180 DAYS</v>
      </c>
      <c r="E255" s="28" t="s">
        <v>1440</v>
      </c>
      <c r="F255" s="28"/>
      <c r="G255" s="33" t="s">
        <v>1445</v>
      </c>
      <c r="H255" s="32" t="s">
        <v>1446</v>
      </c>
      <c r="I255" s="30"/>
      <c r="J255" s="28"/>
      <c r="K255" s="53">
        <v>43320</v>
      </c>
      <c r="L255" s="31" t="s">
        <v>57</v>
      </c>
      <c r="M255" s="56"/>
      <c r="N255" s="21" t="s">
        <v>66</v>
      </c>
      <c r="O255" s="22"/>
      <c r="P255" s="24" t="s">
        <v>1447</v>
      </c>
      <c r="Q255" s="23" t="s">
        <v>58</v>
      </c>
      <c r="R255" s="22"/>
      <c r="S255" s="22" t="s">
        <v>1471</v>
      </c>
      <c r="T255" s="23"/>
      <c r="U255" s="25"/>
      <c r="V255" s="38">
        <f t="shared" ca="1" si="7"/>
        <v>65</v>
      </c>
    </row>
    <row r="256" spans="1:22" ht="81.75" thickBot="1" x14ac:dyDescent="0.3">
      <c r="A256" s="26" t="s">
        <v>895</v>
      </c>
      <c r="B256" s="26" t="s">
        <v>1427</v>
      </c>
      <c r="C256" s="26" t="s">
        <v>1428</v>
      </c>
      <c r="D256" s="27" t="str">
        <f t="shared" ca="1" si="6"/>
        <v>VALIDATION EXPIRED</v>
      </c>
      <c r="E256" s="28" t="s">
        <v>1429</v>
      </c>
      <c r="F256" s="28"/>
      <c r="G256" s="33" t="s">
        <v>1430</v>
      </c>
      <c r="H256" s="32" t="s">
        <v>1431</v>
      </c>
      <c r="I256" s="30"/>
      <c r="J256" s="28"/>
      <c r="K256" s="53">
        <v>43254</v>
      </c>
      <c r="L256" s="31" t="s">
        <v>33</v>
      </c>
      <c r="M256" s="56"/>
      <c r="N256" s="21" t="s">
        <v>875</v>
      </c>
      <c r="O256" s="22" t="s">
        <v>924</v>
      </c>
      <c r="P256" s="24" t="s">
        <v>1432</v>
      </c>
      <c r="Q256" s="23"/>
      <c r="R256" s="22"/>
      <c r="S256" s="22" t="s">
        <v>1448</v>
      </c>
      <c r="T256" s="23"/>
      <c r="U256" s="25"/>
      <c r="V256" s="38">
        <f t="shared" ca="1" si="7"/>
        <v>-1</v>
      </c>
    </row>
    <row r="257" spans="1:22" ht="81.75" thickBot="1" x14ac:dyDescent="0.3">
      <c r="A257" s="26" t="s">
        <v>895</v>
      </c>
      <c r="B257" s="26" t="s">
        <v>1427</v>
      </c>
      <c r="C257" s="26" t="s">
        <v>1428</v>
      </c>
      <c r="D257" s="27" t="str">
        <f t="shared" ca="1" si="6"/>
        <v>VALIDATION EXPIRES IN &lt; 180 DAYS</v>
      </c>
      <c r="E257" s="28" t="s">
        <v>1440</v>
      </c>
      <c r="F257" s="28"/>
      <c r="G257" s="33" t="s">
        <v>1449</v>
      </c>
      <c r="H257" s="32" t="s">
        <v>1450</v>
      </c>
      <c r="I257" s="30"/>
      <c r="J257" s="28"/>
      <c r="K257" s="53">
        <v>43320</v>
      </c>
      <c r="L257" s="31" t="s">
        <v>57</v>
      </c>
      <c r="M257" s="56"/>
      <c r="N257" s="21" t="s">
        <v>1451</v>
      </c>
      <c r="O257" s="22" t="s">
        <v>1452</v>
      </c>
      <c r="P257" s="24" t="s">
        <v>1442</v>
      </c>
      <c r="Q257" s="23" t="s">
        <v>58</v>
      </c>
      <c r="R257" s="22"/>
      <c r="S257" s="22" t="s">
        <v>1433</v>
      </c>
      <c r="T257" s="23"/>
      <c r="U257" s="25"/>
      <c r="V257" s="38">
        <f t="shared" ca="1" si="7"/>
        <v>65</v>
      </c>
    </row>
    <row r="258" spans="1:22" ht="142.5" thickBot="1" x14ac:dyDescent="0.3">
      <c r="A258" s="26" t="s">
        <v>895</v>
      </c>
      <c r="B258" s="26" t="s">
        <v>1427</v>
      </c>
      <c r="C258" s="26" t="s">
        <v>1428</v>
      </c>
      <c r="D258" s="27" t="str">
        <f t="shared" ca="1" si="6"/>
        <v>VALIDATED</v>
      </c>
      <c r="E258" s="28" t="s">
        <v>737</v>
      </c>
      <c r="F258" s="28" t="s">
        <v>3737</v>
      </c>
      <c r="G258" s="33" t="s">
        <v>3738</v>
      </c>
      <c r="H258" s="32" t="s">
        <v>1465</v>
      </c>
      <c r="I258" s="30"/>
      <c r="J258" s="28" t="s">
        <v>3739</v>
      </c>
      <c r="K258" s="53">
        <v>43765</v>
      </c>
      <c r="L258" s="31" t="s">
        <v>33</v>
      </c>
      <c r="M258" s="56"/>
      <c r="N258" s="21" t="s">
        <v>1682</v>
      </c>
      <c r="O258" s="22"/>
      <c r="P258" s="24" t="s">
        <v>380</v>
      </c>
      <c r="Q258" s="23" t="s">
        <v>1420</v>
      </c>
      <c r="R258" s="22"/>
      <c r="S258" s="22" t="s">
        <v>1453</v>
      </c>
      <c r="T258" s="23" t="s">
        <v>721</v>
      </c>
      <c r="U258" s="25"/>
      <c r="V258" s="38">
        <f t="shared" ca="1" si="7"/>
        <v>510</v>
      </c>
    </row>
    <row r="259" spans="1:22" ht="102" thickBot="1" x14ac:dyDescent="0.3">
      <c r="A259" s="26" t="s">
        <v>895</v>
      </c>
      <c r="B259" s="26" t="s">
        <v>1472</v>
      </c>
      <c r="C259" s="26" t="s">
        <v>1498</v>
      </c>
      <c r="D259" s="27" t="str">
        <f t="shared" ca="1" si="6"/>
        <v>VALIDATED</v>
      </c>
      <c r="E259" s="28" t="s">
        <v>1499</v>
      </c>
      <c r="F259" s="28"/>
      <c r="G259" s="33" t="s">
        <v>1500</v>
      </c>
      <c r="H259" s="32" t="s">
        <v>1501</v>
      </c>
      <c r="I259" s="30"/>
      <c r="J259" s="28"/>
      <c r="K259" s="53">
        <v>44122</v>
      </c>
      <c r="L259" s="31" t="s">
        <v>57</v>
      </c>
      <c r="M259" s="56"/>
      <c r="N259" s="21" t="s">
        <v>105</v>
      </c>
      <c r="O259" s="22" t="s">
        <v>1502</v>
      </c>
      <c r="P259" s="24" t="s">
        <v>1503</v>
      </c>
      <c r="Q259" s="23"/>
      <c r="R259" s="22"/>
      <c r="S259" s="22" t="s">
        <v>2131</v>
      </c>
      <c r="T259" s="23"/>
      <c r="U259" s="25"/>
      <c r="V259" s="38">
        <f t="shared" ca="1" si="7"/>
        <v>867</v>
      </c>
    </row>
    <row r="260" spans="1:22" ht="81.75" thickBot="1" x14ac:dyDescent="0.3">
      <c r="A260" s="26" t="s">
        <v>895</v>
      </c>
      <c r="B260" s="26" t="s">
        <v>1472</v>
      </c>
      <c r="C260" s="26" t="s">
        <v>1492</v>
      </c>
      <c r="D260" s="27" t="str">
        <f t="shared" ca="1" si="6"/>
        <v>VALIDATION EXPIRES IN &lt; 180 DAYS</v>
      </c>
      <c r="E260" s="28" t="s">
        <v>1485</v>
      </c>
      <c r="F260" s="28"/>
      <c r="G260" s="33" t="s">
        <v>1493</v>
      </c>
      <c r="H260" s="32" t="s">
        <v>1494</v>
      </c>
      <c r="I260" s="30"/>
      <c r="J260" s="28"/>
      <c r="K260" s="53">
        <v>43274</v>
      </c>
      <c r="L260" s="31" t="s">
        <v>33</v>
      </c>
      <c r="M260" s="56"/>
      <c r="N260" s="21" t="s">
        <v>1495</v>
      </c>
      <c r="O260" s="22" t="s">
        <v>53</v>
      </c>
      <c r="P260" s="24" t="s">
        <v>1496</v>
      </c>
      <c r="Q260" s="23" t="s">
        <v>619</v>
      </c>
      <c r="R260" s="22"/>
      <c r="S260" s="22" t="s">
        <v>1504</v>
      </c>
      <c r="T260" s="23" t="s">
        <v>488</v>
      </c>
      <c r="U260" s="25"/>
      <c r="V260" s="38">
        <f t="shared" ca="1" si="7"/>
        <v>19</v>
      </c>
    </row>
    <row r="261" spans="1:22" ht="102" thickBot="1" x14ac:dyDescent="0.3">
      <c r="A261" s="26" t="s">
        <v>895</v>
      </c>
      <c r="B261" s="26" t="s">
        <v>1472</v>
      </c>
      <c r="C261" s="26" t="s">
        <v>1492</v>
      </c>
      <c r="D261" s="27" t="str">
        <f t="shared" ca="1" si="6"/>
        <v>VALIDATION EXPIRES IN &lt; 180 DAYS</v>
      </c>
      <c r="E261" s="28" t="s">
        <v>655</v>
      </c>
      <c r="F261" s="28"/>
      <c r="G261" s="33" t="s">
        <v>1521</v>
      </c>
      <c r="H261" s="32" t="s">
        <v>1522</v>
      </c>
      <c r="I261" s="30"/>
      <c r="J261" s="28"/>
      <c r="K261" s="53">
        <v>43258</v>
      </c>
      <c r="L261" s="31" t="s">
        <v>57</v>
      </c>
      <c r="M261" s="56"/>
      <c r="N261" s="21" t="s">
        <v>3730</v>
      </c>
      <c r="O261" s="22" t="s">
        <v>1523</v>
      </c>
      <c r="P261" s="24" t="s">
        <v>1524</v>
      </c>
      <c r="Q261" s="23"/>
      <c r="R261" s="22"/>
      <c r="S261" s="22" t="s">
        <v>1497</v>
      </c>
      <c r="T261" s="23"/>
      <c r="U261" s="25"/>
      <c r="V261" s="38">
        <f t="shared" ca="1" si="7"/>
        <v>3</v>
      </c>
    </row>
    <row r="262" spans="1:22" ht="162.75" thickBot="1" x14ac:dyDescent="0.3">
      <c r="A262" s="26" t="s">
        <v>895</v>
      </c>
      <c r="B262" s="26" t="s">
        <v>1472</v>
      </c>
      <c r="C262" s="26" t="s">
        <v>1473</v>
      </c>
      <c r="D262" s="27" t="str">
        <f t="shared" ca="1" si="6"/>
        <v>VALIDATED</v>
      </c>
      <c r="E262" s="28" t="s">
        <v>1474</v>
      </c>
      <c r="F262" s="28"/>
      <c r="G262" s="33" t="s">
        <v>1475</v>
      </c>
      <c r="H262" s="32" t="s">
        <v>1476</v>
      </c>
      <c r="I262" s="30"/>
      <c r="J262" s="28"/>
      <c r="K262" s="53">
        <v>43691</v>
      </c>
      <c r="L262" s="31" t="s">
        <v>33</v>
      </c>
      <c r="M262" s="56"/>
      <c r="N262" s="21" t="s">
        <v>1477</v>
      </c>
      <c r="O262" s="22" t="s">
        <v>1478</v>
      </c>
      <c r="P262" s="24" t="s">
        <v>1479</v>
      </c>
      <c r="Q262" s="23"/>
      <c r="R262" s="22"/>
      <c r="S262" s="22" t="s">
        <v>1525</v>
      </c>
      <c r="T262" s="23" t="s">
        <v>242</v>
      </c>
      <c r="U262" s="25"/>
      <c r="V262" s="38">
        <f t="shared" ca="1" si="7"/>
        <v>436</v>
      </c>
    </row>
    <row r="263" spans="1:22" ht="162.75" thickBot="1" x14ac:dyDescent="0.3">
      <c r="A263" s="26" t="s">
        <v>895</v>
      </c>
      <c r="B263" s="26" t="s">
        <v>1472</v>
      </c>
      <c r="C263" s="26" t="s">
        <v>1473</v>
      </c>
      <c r="D263" s="27" t="str">
        <f t="shared" ca="1" si="6"/>
        <v>VALIDATED</v>
      </c>
      <c r="E263" s="28" t="s">
        <v>1499</v>
      </c>
      <c r="F263" s="28"/>
      <c r="G263" s="33" t="s">
        <v>1505</v>
      </c>
      <c r="H263" s="32" t="s">
        <v>1506</v>
      </c>
      <c r="I263" s="30"/>
      <c r="J263" s="28"/>
      <c r="K263" s="53">
        <v>43470</v>
      </c>
      <c r="L263" s="31" t="s">
        <v>33</v>
      </c>
      <c r="M263" s="56"/>
      <c r="N263" s="21" t="s">
        <v>1507</v>
      </c>
      <c r="O263" s="22" t="s">
        <v>1508</v>
      </c>
      <c r="P263" s="24"/>
      <c r="Q263" s="23"/>
      <c r="R263" s="22"/>
      <c r="S263" s="22" t="s">
        <v>1480</v>
      </c>
      <c r="T263" s="23"/>
      <c r="U263" s="25"/>
      <c r="V263" s="38">
        <f t="shared" ca="1" si="7"/>
        <v>215</v>
      </c>
    </row>
    <row r="264" spans="1:22" ht="162.75" thickBot="1" x14ac:dyDescent="0.3">
      <c r="A264" s="26" t="s">
        <v>895</v>
      </c>
      <c r="B264" s="26" t="s">
        <v>1472</v>
      </c>
      <c r="C264" s="26" t="s">
        <v>1473</v>
      </c>
      <c r="D264" s="27" t="str">
        <f t="shared" ca="1" si="6"/>
        <v>VALIDATION EXPIRES IN &lt; 180 DAYS</v>
      </c>
      <c r="E264" s="28" t="s">
        <v>1510</v>
      </c>
      <c r="F264" s="28"/>
      <c r="G264" s="33" t="s">
        <v>1511</v>
      </c>
      <c r="H264" s="32"/>
      <c r="I264" s="30"/>
      <c r="J264" s="66"/>
      <c r="K264" s="53">
        <v>43303</v>
      </c>
      <c r="L264" s="31" t="s">
        <v>57</v>
      </c>
      <c r="M264" s="56"/>
      <c r="N264" s="21" t="s">
        <v>1512</v>
      </c>
      <c r="O264" s="22" t="s">
        <v>1513</v>
      </c>
      <c r="P264" s="24" t="s">
        <v>1514</v>
      </c>
      <c r="Q264" s="23" t="s">
        <v>840</v>
      </c>
      <c r="R264" s="22"/>
      <c r="S264" s="22" t="s">
        <v>1509</v>
      </c>
      <c r="T264" s="23"/>
      <c r="U264" s="25"/>
      <c r="V264" s="38">
        <f t="shared" ca="1" si="7"/>
        <v>48</v>
      </c>
    </row>
    <row r="265" spans="1:22" ht="122.25" thickBot="1" x14ac:dyDescent="0.3">
      <c r="A265" s="26" t="s">
        <v>895</v>
      </c>
      <c r="B265" s="26" t="s">
        <v>1472</v>
      </c>
      <c r="C265" s="26" t="s">
        <v>1473</v>
      </c>
      <c r="D265" s="27" t="str">
        <f t="shared" ca="1" si="6"/>
        <v>VALIDATED</v>
      </c>
      <c r="E265" s="28" t="s">
        <v>1529</v>
      </c>
      <c r="F265" s="28" t="s">
        <v>3649</v>
      </c>
      <c r="G265" s="33" t="s">
        <v>3651</v>
      </c>
      <c r="H265" s="32"/>
      <c r="I265" s="30"/>
      <c r="J265" s="28"/>
      <c r="K265" s="53">
        <v>43554</v>
      </c>
      <c r="L265" s="31" t="s">
        <v>33</v>
      </c>
      <c r="M265" s="56"/>
      <c r="N265" s="21" t="s">
        <v>1530</v>
      </c>
      <c r="O265" s="22" t="s">
        <v>1531</v>
      </c>
      <c r="P265" s="24" t="s">
        <v>3523</v>
      </c>
      <c r="Q265" s="23" t="s">
        <v>3524</v>
      </c>
      <c r="R265" s="22"/>
      <c r="S265" s="22" t="s">
        <v>102</v>
      </c>
      <c r="T265" s="23"/>
      <c r="U265" s="25"/>
      <c r="V265" s="38">
        <f t="shared" ca="1" si="7"/>
        <v>299</v>
      </c>
    </row>
    <row r="266" spans="1:22" ht="142.5" thickBot="1" x14ac:dyDescent="0.3">
      <c r="A266" s="26" t="s">
        <v>895</v>
      </c>
      <c r="B266" s="26" t="s">
        <v>1472</v>
      </c>
      <c r="C266" s="26" t="s">
        <v>1515</v>
      </c>
      <c r="D266" s="27" t="str">
        <f t="shared" ca="1" si="6"/>
        <v>VALIDATED</v>
      </c>
      <c r="E266" s="28" t="s">
        <v>1516</v>
      </c>
      <c r="F266" s="28"/>
      <c r="G266" s="33" t="s">
        <v>3525</v>
      </c>
      <c r="H266" s="32"/>
      <c r="I266" s="30"/>
      <c r="J266" s="26" t="s">
        <v>3526</v>
      </c>
      <c r="K266" s="53">
        <v>43572</v>
      </c>
      <c r="L266" s="31" t="s">
        <v>33</v>
      </c>
      <c r="M266" s="56"/>
      <c r="N266" s="21" t="s">
        <v>1517</v>
      </c>
      <c r="O266" s="22" t="s">
        <v>1518</v>
      </c>
      <c r="P266" s="24" t="s">
        <v>1519</v>
      </c>
      <c r="Q266" s="23" t="s">
        <v>441</v>
      </c>
      <c r="R266" s="22"/>
      <c r="S266" s="22" t="s">
        <v>3650</v>
      </c>
      <c r="T266" s="23"/>
      <c r="U266" s="25"/>
      <c r="V266" s="38">
        <f t="shared" ca="1" si="7"/>
        <v>317</v>
      </c>
    </row>
    <row r="267" spans="1:22" ht="122.25" thickBot="1" x14ac:dyDescent="0.3">
      <c r="A267" s="26" t="s">
        <v>895</v>
      </c>
      <c r="B267" s="26" t="s">
        <v>1472</v>
      </c>
      <c r="C267" s="26" t="s">
        <v>1481</v>
      </c>
      <c r="D267" s="27" t="str">
        <f t="shared" ca="1" si="6"/>
        <v>VALIDATED</v>
      </c>
      <c r="E267" s="28" t="s">
        <v>1315</v>
      </c>
      <c r="F267" s="28" t="s">
        <v>3714</v>
      </c>
      <c r="G267" s="33" t="s">
        <v>1482</v>
      </c>
      <c r="H267" s="32" t="s">
        <v>3715</v>
      </c>
      <c r="I267" s="30"/>
      <c r="J267" s="28" t="s">
        <v>3716</v>
      </c>
      <c r="K267" s="53">
        <v>43849</v>
      </c>
      <c r="L267" s="31" t="s">
        <v>33</v>
      </c>
      <c r="M267" s="56"/>
      <c r="N267" s="21" t="s">
        <v>3717</v>
      </c>
      <c r="O267" s="22" t="s">
        <v>3718</v>
      </c>
      <c r="P267" s="24" t="s">
        <v>3719</v>
      </c>
      <c r="Q267" s="23"/>
      <c r="R267" s="22"/>
      <c r="S267" s="22" t="s">
        <v>1520</v>
      </c>
      <c r="T267" s="23"/>
      <c r="U267" s="25"/>
      <c r="V267" s="38">
        <f t="shared" ca="1" si="7"/>
        <v>594</v>
      </c>
    </row>
    <row r="268" spans="1:22" ht="142.5" thickBot="1" x14ac:dyDescent="0.3">
      <c r="A268" s="26" t="s">
        <v>895</v>
      </c>
      <c r="B268" s="26" t="s">
        <v>1472</v>
      </c>
      <c r="C268" s="26" t="s">
        <v>1484</v>
      </c>
      <c r="D268" s="27" t="str">
        <f t="shared" ca="1" si="6"/>
        <v>VALIDATION EXPIRED</v>
      </c>
      <c r="E268" s="28" t="s">
        <v>1485</v>
      </c>
      <c r="F268" s="28"/>
      <c r="G268" s="33" t="s">
        <v>1486</v>
      </c>
      <c r="H268" s="32" t="s">
        <v>1487</v>
      </c>
      <c r="I268" s="30"/>
      <c r="J268" s="28"/>
      <c r="K268" s="53">
        <v>43055</v>
      </c>
      <c r="L268" s="31" t="s">
        <v>57</v>
      </c>
      <c r="M268" s="56"/>
      <c r="N268" s="21" t="s">
        <v>1488</v>
      </c>
      <c r="O268" s="22"/>
      <c r="P268" s="24" t="s">
        <v>1489</v>
      </c>
      <c r="Q268" s="23" t="s">
        <v>1490</v>
      </c>
      <c r="R268" s="22"/>
      <c r="S268" s="22" t="s">
        <v>3720</v>
      </c>
      <c r="T268" s="23"/>
      <c r="U268" s="25" t="s">
        <v>1491</v>
      </c>
      <c r="V268" s="38">
        <f t="shared" ca="1" si="7"/>
        <v>-200</v>
      </c>
    </row>
    <row r="269" spans="1:22" ht="150" customHeight="1" thickBot="1" x14ac:dyDescent="0.3">
      <c r="A269" s="26" t="s">
        <v>895</v>
      </c>
      <c r="B269" s="26" t="s">
        <v>1472</v>
      </c>
      <c r="C269" s="26" t="s">
        <v>1526</v>
      </c>
      <c r="D269" s="27" t="str">
        <f t="shared" ca="1" si="6"/>
        <v>VALIDATED</v>
      </c>
      <c r="E269" s="28" t="s">
        <v>1527</v>
      </c>
      <c r="F269" s="28"/>
      <c r="G269" s="33" t="s">
        <v>1528</v>
      </c>
      <c r="H269" s="32"/>
      <c r="I269" s="30"/>
      <c r="J269" s="28"/>
      <c r="K269" s="53">
        <v>43799</v>
      </c>
      <c r="L269" s="31" t="s">
        <v>33</v>
      </c>
      <c r="M269" s="56"/>
      <c r="N269" s="21" t="s">
        <v>3455</v>
      </c>
      <c r="O269" s="22" t="s">
        <v>3456</v>
      </c>
      <c r="P269" s="24" t="s">
        <v>3457</v>
      </c>
      <c r="Q269" s="23"/>
      <c r="R269" s="22"/>
      <c r="S269" s="22"/>
      <c r="T269" s="23"/>
      <c r="U269" s="25"/>
      <c r="V269" s="38">
        <f t="shared" ca="1" si="7"/>
        <v>544</v>
      </c>
    </row>
    <row r="270" spans="1:22" ht="61.5" thickBot="1" x14ac:dyDescent="0.3">
      <c r="A270" s="26" t="s">
        <v>895</v>
      </c>
      <c r="B270" s="26" t="s">
        <v>1472</v>
      </c>
      <c r="C270" s="26" t="s">
        <v>1526</v>
      </c>
      <c r="D270" s="27" t="str">
        <f t="shared" ca="1" si="6"/>
        <v>VALIDATION EXPIRES IN &lt; 180 DAYS</v>
      </c>
      <c r="E270" s="28" t="s">
        <v>737</v>
      </c>
      <c r="F270" s="28"/>
      <c r="G270" s="33" t="s">
        <v>1532</v>
      </c>
      <c r="H270" s="32" t="s">
        <v>1533</v>
      </c>
      <c r="I270" s="30"/>
      <c r="J270" s="28"/>
      <c r="K270" s="53">
        <v>43302</v>
      </c>
      <c r="L270" s="31" t="s">
        <v>33</v>
      </c>
      <c r="M270" s="56"/>
      <c r="N270" s="21" t="s">
        <v>94</v>
      </c>
      <c r="O270" s="22" t="s">
        <v>53</v>
      </c>
      <c r="P270" s="24" t="s">
        <v>235</v>
      </c>
      <c r="Q270" s="23"/>
      <c r="R270" s="22"/>
      <c r="S270" s="22" t="s">
        <v>3458</v>
      </c>
      <c r="T270" s="23"/>
      <c r="U270" s="25"/>
      <c r="V270" s="38">
        <f t="shared" ca="1" si="7"/>
        <v>47</v>
      </c>
    </row>
    <row r="271" spans="1:22" ht="81.75" thickBot="1" x14ac:dyDescent="0.3">
      <c r="A271" s="26" t="s">
        <v>895</v>
      </c>
      <c r="B271" s="26" t="s">
        <v>1547</v>
      </c>
      <c r="C271" s="26" t="s">
        <v>1599</v>
      </c>
      <c r="D271" s="27" t="str">
        <f t="shared" ca="1" si="6"/>
        <v>VALIDATION EXPIRED</v>
      </c>
      <c r="E271" s="28" t="s">
        <v>1600</v>
      </c>
      <c r="F271" s="28"/>
      <c r="G271" s="33" t="s">
        <v>1601</v>
      </c>
      <c r="H271" s="32" t="s">
        <v>1602</v>
      </c>
      <c r="I271" s="30"/>
      <c r="J271" s="28"/>
      <c r="K271" s="53">
        <v>43184</v>
      </c>
      <c r="L271" s="31" t="s">
        <v>33</v>
      </c>
      <c r="M271" s="56"/>
      <c r="N271" s="21" t="s">
        <v>1603</v>
      </c>
      <c r="O271" s="22" t="s">
        <v>1604</v>
      </c>
      <c r="P271" s="24" t="s">
        <v>1606</v>
      </c>
      <c r="Q271" s="23"/>
      <c r="R271" s="22" t="s">
        <v>361</v>
      </c>
      <c r="S271" s="22" t="s">
        <v>1534</v>
      </c>
      <c r="T271" s="23"/>
      <c r="U271" s="25"/>
      <c r="V271" s="38">
        <f t="shared" ca="1" si="7"/>
        <v>-71</v>
      </c>
    </row>
    <row r="272" spans="1:22" ht="142.5" thickBot="1" x14ac:dyDescent="0.3">
      <c r="A272" s="26" t="s">
        <v>895</v>
      </c>
      <c r="B272" s="26" t="s">
        <v>1547</v>
      </c>
      <c r="C272" s="26" t="s">
        <v>1588</v>
      </c>
      <c r="D272" s="27" t="str">
        <f t="shared" ref="D272:D335" ca="1" si="8">IF(V272&gt;180,"VALIDATED",IF(V272&lt;0,"VALIDATION EXPIRED","VALIDATION EXPIRES IN &lt; 180 DAYS"))</f>
        <v>VALIDATED</v>
      </c>
      <c r="E272" s="28" t="s">
        <v>1315</v>
      </c>
      <c r="F272" s="28"/>
      <c r="G272" s="33" t="s">
        <v>1589</v>
      </c>
      <c r="H272" s="32" t="s">
        <v>1590</v>
      </c>
      <c r="I272" s="30"/>
      <c r="J272" s="28"/>
      <c r="K272" s="53">
        <v>43691</v>
      </c>
      <c r="L272" s="31" t="s">
        <v>33</v>
      </c>
      <c r="M272" s="56"/>
      <c r="N272" s="21" t="s">
        <v>1591</v>
      </c>
      <c r="O272" s="22"/>
      <c r="P272" s="24" t="s">
        <v>1592</v>
      </c>
      <c r="Q272" s="23"/>
      <c r="R272" s="22" t="s">
        <v>1593</v>
      </c>
      <c r="S272" s="22" t="s">
        <v>1605</v>
      </c>
      <c r="T272" s="23"/>
      <c r="U272" s="25"/>
      <c r="V272" s="38">
        <f t="shared" ref="V272:V335" ca="1" si="9">IF(K272= "", "", _xlfn.DAYS(K272,(TODAY())))</f>
        <v>436</v>
      </c>
    </row>
    <row r="273" spans="1:22" ht="142.5" thickBot="1" x14ac:dyDescent="0.3">
      <c r="A273" s="26" t="s">
        <v>895</v>
      </c>
      <c r="B273" s="26" t="s">
        <v>1547</v>
      </c>
      <c r="C273" s="26" t="s">
        <v>1620</v>
      </c>
      <c r="D273" s="27" t="str">
        <f t="shared" ca="1" si="8"/>
        <v>VALIDATION EXPIRES IN &lt; 180 DAYS</v>
      </c>
      <c r="E273" s="28" t="s">
        <v>1621</v>
      </c>
      <c r="F273" s="28"/>
      <c r="G273" s="33" t="s">
        <v>1622</v>
      </c>
      <c r="H273" s="32" t="s">
        <v>1623</v>
      </c>
      <c r="I273" s="30"/>
      <c r="J273" s="28"/>
      <c r="K273" s="53">
        <v>43394</v>
      </c>
      <c r="L273" s="31" t="s">
        <v>57</v>
      </c>
      <c r="M273" s="56"/>
      <c r="N273" s="21" t="s">
        <v>1158</v>
      </c>
      <c r="O273" s="22"/>
      <c r="P273" s="24" t="s">
        <v>1624</v>
      </c>
      <c r="Q273" s="23"/>
      <c r="R273" s="22"/>
      <c r="S273" s="22" t="s">
        <v>1594</v>
      </c>
      <c r="T273" s="23"/>
      <c r="U273" s="25"/>
      <c r="V273" s="38">
        <f t="shared" ca="1" si="9"/>
        <v>139</v>
      </c>
    </row>
    <row r="274" spans="1:22" ht="61.5" thickBot="1" x14ac:dyDescent="0.3">
      <c r="A274" s="26" t="s">
        <v>895</v>
      </c>
      <c r="B274" s="26" t="s">
        <v>1547</v>
      </c>
      <c r="C274" s="26" t="s">
        <v>1555</v>
      </c>
      <c r="D274" s="27" t="str">
        <f t="shared" ca="1" si="8"/>
        <v>VALIDATION EXPIRED</v>
      </c>
      <c r="E274" s="28" t="s">
        <v>1556</v>
      </c>
      <c r="F274" s="28"/>
      <c r="G274" s="33" t="s">
        <v>1557</v>
      </c>
      <c r="H274" s="32" t="s">
        <v>1558</v>
      </c>
      <c r="I274" s="30"/>
      <c r="J274" s="28"/>
      <c r="K274" s="53">
        <v>43119</v>
      </c>
      <c r="L274" s="31" t="s">
        <v>33</v>
      </c>
      <c r="M274" s="56"/>
      <c r="N274" s="21" t="s">
        <v>1559</v>
      </c>
      <c r="O274" s="22"/>
      <c r="P274" s="24" t="s">
        <v>1560</v>
      </c>
      <c r="Q274" s="23"/>
      <c r="R274" s="22"/>
      <c r="S274" s="22"/>
      <c r="T274" s="23"/>
      <c r="U274" s="25"/>
      <c r="V274" s="38">
        <f t="shared" ca="1" si="9"/>
        <v>-136</v>
      </c>
    </row>
    <row r="275" spans="1:22" ht="102" thickBot="1" x14ac:dyDescent="0.3">
      <c r="A275" s="26" t="s">
        <v>895</v>
      </c>
      <c r="B275" s="26" t="s">
        <v>1547</v>
      </c>
      <c r="C275" s="26" t="s">
        <v>1568</v>
      </c>
      <c r="D275" s="27" t="str">
        <f t="shared" ca="1" si="8"/>
        <v>VALIDATION EXPIRED</v>
      </c>
      <c r="E275" s="28" t="s">
        <v>1569</v>
      </c>
      <c r="F275" s="28"/>
      <c r="G275" s="33" t="s">
        <v>1570</v>
      </c>
      <c r="H275" s="32" t="s">
        <v>1571</v>
      </c>
      <c r="I275" s="30"/>
      <c r="J275" s="28"/>
      <c r="K275" s="53">
        <v>42831</v>
      </c>
      <c r="L275" s="31" t="s">
        <v>57</v>
      </c>
      <c r="M275" s="56"/>
      <c r="N275" s="21" t="s">
        <v>1441</v>
      </c>
      <c r="O275" s="22"/>
      <c r="P275" s="24" t="s">
        <v>1572</v>
      </c>
      <c r="Q275" s="23"/>
      <c r="R275" s="22"/>
      <c r="S275" s="22" t="s">
        <v>1561</v>
      </c>
      <c r="T275" s="23"/>
      <c r="U275" s="25"/>
      <c r="V275" s="38">
        <f t="shared" ca="1" si="9"/>
        <v>-424</v>
      </c>
    </row>
    <row r="276" spans="1:22" ht="81.75" thickBot="1" x14ac:dyDescent="0.3">
      <c r="A276" s="26" t="s">
        <v>895</v>
      </c>
      <c r="B276" s="26" t="s">
        <v>1547</v>
      </c>
      <c r="C276" s="26" t="s">
        <v>1581</v>
      </c>
      <c r="D276" s="27" t="str">
        <f t="shared" ca="1" si="8"/>
        <v>VALIDATED</v>
      </c>
      <c r="E276" s="28" t="s">
        <v>1582</v>
      </c>
      <c r="F276" s="28"/>
      <c r="G276" s="33" t="s">
        <v>1583</v>
      </c>
      <c r="H276" s="32" t="s">
        <v>1584</v>
      </c>
      <c r="I276" s="30"/>
      <c r="J276" s="28"/>
      <c r="K276" s="53">
        <v>43540</v>
      </c>
      <c r="L276" s="31" t="s">
        <v>33</v>
      </c>
      <c r="M276" s="56"/>
      <c r="N276" s="21" t="s">
        <v>1585</v>
      </c>
      <c r="O276" s="22" t="s">
        <v>3681</v>
      </c>
      <c r="P276" s="24" t="s">
        <v>1586</v>
      </c>
      <c r="Q276" s="23"/>
      <c r="R276" s="22"/>
      <c r="S276" s="22" t="s">
        <v>1573</v>
      </c>
      <c r="T276" s="23"/>
      <c r="U276" s="25"/>
      <c r="V276" s="38">
        <f t="shared" ca="1" si="9"/>
        <v>285</v>
      </c>
    </row>
    <row r="277" spans="1:22" ht="162.75" thickBot="1" x14ac:dyDescent="0.3">
      <c r="A277" s="26" t="s">
        <v>895</v>
      </c>
      <c r="B277" s="26" t="s">
        <v>1547</v>
      </c>
      <c r="C277" s="26" t="s">
        <v>1581</v>
      </c>
      <c r="D277" s="27" t="str">
        <f t="shared" ca="1" si="8"/>
        <v>VALIDATION EXPIRED</v>
      </c>
      <c r="E277" s="28" t="s">
        <v>1607</v>
      </c>
      <c r="F277" s="28"/>
      <c r="G277" s="33" t="s">
        <v>1608</v>
      </c>
      <c r="H277" s="32" t="s">
        <v>1609</v>
      </c>
      <c r="I277" s="30"/>
      <c r="J277" s="28"/>
      <c r="K277" s="53">
        <v>43189</v>
      </c>
      <c r="L277" s="31" t="s">
        <v>33</v>
      </c>
      <c r="M277" s="56"/>
      <c r="N277" s="21" t="s">
        <v>982</v>
      </c>
      <c r="O277" s="22"/>
      <c r="P277" s="24" t="s">
        <v>320</v>
      </c>
      <c r="Q277" s="23" t="s">
        <v>1610</v>
      </c>
      <c r="R277" s="22"/>
      <c r="S277" s="22" t="s">
        <v>1587</v>
      </c>
      <c r="T277" s="23"/>
      <c r="U277" s="25"/>
      <c r="V277" s="38">
        <f t="shared" ca="1" si="9"/>
        <v>-66</v>
      </c>
    </row>
    <row r="278" spans="1:22" ht="102" thickBot="1" x14ac:dyDescent="0.3">
      <c r="A278" s="26" t="s">
        <v>895</v>
      </c>
      <c r="B278" s="26" t="s">
        <v>1547</v>
      </c>
      <c r="C278" s="26" t="s">
        <v>1581</v>
      </c>
      <c r="D278" s="27" t="str">
        <f t="shared" ca="1" si="8"/>
        <v>VALIDATED</v>
      </c>
      <c r="E278" s="28" t="s">
        <v>86</v>
      </c>
      <c r="F278" s="28"/>
      <c r="G278" s="33" t="s">
        <v>1616</v>
      </c>
      <c r="H278" s="32" t="s">
        <v>1617</v>
      </c>
      <c r="I278" s="30"/>
      <c r="J278" s="28"/>
      <c r="K278" s="53">
        <v>43765</v>
      </c>
      <c r="L278" s="31" t="s">
        <v>33</v>
      </c>
      <c r="M278" s="56"/>
      <c r="N278" s="21" t="s">
        <v>1618</v>
      </c>
      <c r="O278" s="22"/>
      <c r="P278" s="24" t="s">
        <v>320</v>
      </c>
      <c r="Q278" s="23"/>
      <c r="R278" s="22" t="s">
        <v>2130</v>
      </c>
      <c r="S278" s="22" t="s">
        <v>1611</v>
      </c>
      <c r="T278" s="23"/>
      <c r="U278" s="25"/>
      <c r="V278" s="38">
        <f t="shared" ca="1" si="9"/>
        <v>510</v>
      </c>
    </row>
    <row r="279" spans="1:22" ht="142.5" thickBot="1" x14ac:dyDescent="0.3">
      <c r="A279" s="26" t="s">
        <v>895</v>
      </c>
      <c r="B279" s="26" t="s">
        <v>1547</v>
      </c>
      <c r="C279" s="26" t="s">
        <v>1581</v>
      </c>
      <c r="D279" s="27" t="str">
        <f t="shared" ca="1" si="8"/>
        <v>VALIDATED</v>
      </c>
      <c r="E279" s="28" t="s">
        <v>1625</v>
      </c>
      <c r="F279" s="28"/>
      <c r="G279" s="33" t="s">
        <v>1626</v>
      </c>
      <c r="H279" s="32" t="s">
        <v>1627</v>
      </c>
      <c r="I279" s="30"/>
      <c r="J279" s="28"/>
      <c r="K279" s="53">
        <v>43976</v>
      </c>
      <c r="L279" s="31" t="s">
        <v>57</v>
      </c>
      <c r="M279" s="56"/>
      <c r="N279" s="21" t="s">
        <v>1382</v>
      </c>
      <c r="O279" s="22"/>
      <c r="P279" s="24" t="s">
        <v>1630</v>
      </c>
      <c r="Q279" s="23"/>
      <c r="R279" s="22" t="s">
        <v>1628</v>
      </c>
      <c r="S279" s="22" t="s">
        <v>1619</v>
      </c>
      <c r="T279" s="23"/>
      <c r="U279" s="25"/>
      <c r="V279" s="38">
        <f t="shared" ca="1" si="9"/>
        <v>721</v>
      </c>
    </row>
    <row r="280" spans="1:22" ht="162.75" thickBot="1" x14ac:dyDescent="0.3">
      <c r="A280" s="26" t="s">
        <v>895</v>
      </c>
      <c r="B280" s="26" t="s">
        <v>1547</v>
      </c>
      <c r="C280" s="26" t="s">
        <v>1548</v>
      </c>
      <c r="D280" s="27" t="str">
        <f t="shared" ca="1" si="8"/>
        <v>VALIDATED</v>
      </c>
      <c r="E280" s="28" t="s">
        <v>920</v>
      </c>
      <c r="F280" s="28"/>
      <c r="G280" s="33" t="s">
        <v>1549</v>
      </c>
      <c r="H280" s="32" t="s">
        <v>1550</v>
      </c>
      <c r="I280" s="30"/>
      <c r="J280" s="28"/>
      <c r="K280" s="54">
        <v>43722</v>
      </c>
      <c r="L280" s="31" t="s">
        <v>33</v>
      </c>
      <c r="M280" s="56"/>
      <c r="N280" s="21" t="s">
        <v>1551</v>
      </c>
      <c r="O280" s="22" t="s">
        <v>1552</v>
      </c>
      <c r="P280" s="24" t="s">
        <v>1553</v>
      </c>
      <c r="Q280" s="23"/>
      <c r="R280" s="22"/>
      <c r="S280" s="22" t="s">
        <v>1629</v>
      </c>
      <c r="T280" s="23" t="s">
        <v>242</v>
      </c>
      <c r="U280" s="25"/>
      <c r="V280" s="38">
        <f t="shared" ca="1" si="9"/>
        <v>467</v>
      </c>
    </row>
    <row r="281" spans="1:22" ht="142.5" thickBot="1" x14ac:dyDescent="0.3">
      <c r="A281" s="26" t="s">
        <v>895</v>
      </c>
      <c r="B281" s="26" t="s">
        <v>1547</v>
      </c>
      <c r="C281" s="26" t="s">
        <v>1548</v>
      </c>
      <c r="D281" s="27" t="str">
        <f t="shared" ca="1" si="8"/>
        <v>VALIDATED</v>
      </c>
      <c r="E281" s="28" t="s">
        <v>1117</v>
      </c>
      <c r="F281" s="28"/>
      <c r="G281" s="33" t="s">
        <v>1574</v>
      </c>
      <c r="H281" s="32" t="s">
        <v>1575</v>
      </c>
      <c r="I281" s="30"/>
      <c r="J281" s="28"/>
      <c r="K281" s="53">
        <v>43616</v>
      </c>
      <c r="L281" s="31" t="s">
        <v>57</v>
      </c>
      <c r="M281" s="56"/>
      <c r="N281" s="21" t="s">
        <v>1576</v>
      </c>
      <c r="O281" s="22" t="s">
        <v>1577</v>
      </c>
      <c r="P281" s="24" t="s">
        <v>1578</v>
      </c>
      <c r="Q281" s="23" t="s">
        <v>1580</v>
      </c>
      <c r="R281" s="22"/>
      <c r="S281" s="22" t="s">
        <v>1554</v>
      </c>
      <c r="T281" s="23"/>
      <c r="U281" s="25"/>
      <c r="V281" s="38">
        <f t="shared" ca="1" si="9"/>
        <v>361</v>
      </c>
    </row>
    <row r="282" spans="1:22" ht="102" thickBot="1" x14ac:dyDescent="0.3">
      <c r="A282" s="26" t="s">
        <v>895</v>
      </c>
      <c r="B282" s="26" t="s">
        <v>1547</v>
      </c>
      <c r="C282" s="26" t="s">
        <v>1548</v>
      </c>
      <c r="D282" s="27" t="str">
        <f t="shared" ca="1" si="8"/>
        <v>VALIDATED</v>
      </c>
      <c r="E282" s="28" t="s">
        <v>1612</v>
      </c>
      <c r="F282" s="28" t="s">
        <v>3618</v>
      </c>
      <c r="G282" s="33" t="s">
        <v>3619</v>
      </c>
      <c r="H282" s="32" t="s">
        <v>1613</v>
      </c>
      <c r="I282" s="30"/>
      <c r="J282" s="28"/>
      <c r="K282" s="53">
        <v>43828</v>
      </c>
      <c r="L282" s="31" t="s">
        <v>33</v>
      </c>
      <c r="M282" s="56"/>
      <c r="N282" s="21" t="s">
        <v>3531</v>
      </c>
      <c r="O282" s="22" t="s">
        <v>3620</v>
      </c>
      <c r="P282" s="23" t="s">
        <v>3532</v>
      </c>
      <c r="Q282" s="35"/>
      <c r="R282" s="22"/>
      <c r="S282" s="22" t="s">
        <v>1579</v>
      </c>
      <c r="T282" s="23"/>
      <c r="U282" s="25"/>
      <c r="V282" s="38">
        <f t="shared" ca="1" si="9"/>
        <v>573</v>
      </c>
    </row>
    <row r="283" spans="1:22" ht="102" thickBot="1" x14ac:dyDescent="0.3">
      <c r="A283" s="26" t="s">
        <v>895</v>
      </c>
      <c r="B283" s="26" t="s">
        <v>1547</v>
      </c>
      <c r="C283" s="26" t="s">
        <v>1548</v>
      </c>
      <c r="D283" s="27" t="str">
        <f t="shared" ca="1" si="8"/>
        <v>VALIDATION EXPIRED</v>
      </c>
      <c r="E283" s="28" t="s">
        <v>1625</v>
      </c>
      <c r="F283" s="28"/>
      <c r="G283" s="33" t="s">
        <v>1631</v>
      </c>
      <c r="H283" s="32" t="s">
        <v>1632</v>
      </c>
      <c r="I283" s="30"/>
      <c r="J283" s="28"/>
      <c r="K283" s="53">
        <v>43238</v>
      </c>
      <c r="L283" s="31" t="s">
        <v>33</v>
      </c>
      <c r="M283" s="56"/>
      <c r="N283" s="21" t="s">
        <v>1633</v>
      </c>
      <c r="O283" s="22"/>
      <c r="P283" s="24"/>
      <c r="Q283" s="23"/>
      <c r="R283" s="22"/>
      <c r="S283" s="22" t="s">
        <v>3621</v>
      </c>
      <c r="T283" s="23"/>
      <c r="U283" s="25"/>
      <c r="V283" s="38">
        <f t="shared" ca="1" si="9"/>
        <v>-17</v>
      </c>
    </row>
    <row r="284" spans="1:22" ht="142.5" thickBot="1" x14ac:dyDescent="0.3">
      <c r="A284" s="26" t="s">
        <v>895</v>
      </c>
      <c r="B284" s="26" t="s">
        <v>1547</v>
      </c>
      <c r="C284" s="26" t="s">
        <v>1548</v>
      </c>
      <c r="D284" s="27" t="str">
        <f t="shared" ca="1" si="8"/>
        <v>VALIDATED</v>
      </c>
      <c r="E284" s="28" t="s">
        <v>737</v>
      </c>
      <c r="F284" s="28"/>
      <c r="G284" s="33" t="s">
        <v>1635</v>
      </c>
      <c r="H284" s="32" t="s">
        <v>1636</v>
      </c>
      <c r="I284" s="30"/>
      <c r="J284" s="28"/>
      <c r="K284" s="53">
        <v>43940</v>
      </c>
      <c r="L284" s="31" t="s">
        <v>33</v>
      </c>
      <c r="M284" s="56"/>
      <c r="N284" s="21" t="s">
        <v>4079</v>
      </c>
      <c r="O284" s="22"/>
      <c r="P284" s="24" t="s">
        <v>1637</v>
      </c>
      <c r="Q284" s="23"/>
      <c r="R284" s="22"/>
      <c r="S284" s="22" t="s">
        <v>1634</v>
      </c>
      <c r="T284" s="23"/>
      <c r="U284" s="25"/>
      <c r="V284" s="38">
        <f t="shared" ca="1" si="9"/>
        <v>685</v>
      </c>
    </row>
    <row r="285" spans="1:22" ht="162.75" thickBot="1" x14ac:dyDescent="0.3">
      <c r="A285" s="26" t="s">
        <v>895</v>
      </c>
      <c r="B285" s="26" t="s">
        <v>1547</v>
      </c>
      <c r="C285" s="26" t="s">
        <v>1562</v>
      </c>
      <c r="D285" s="27" t="str">
        <f t="shared" ca="1" si="8"/>
        <v>VALIDATED</v>
      </c>
      <c r="E285" s="28" t="s">
        <v>1563</v>
      </c>
      <c r="F285" s="28"/>
      <c r="G285" s="33" t="s">
        <v>1564</v>
      </c>
      <c r="H285" s="32" t="s">
        <v>1565</v>
      </c>
      <c r="I285" s="30"/>
      <c r="J285" s="28"/>
      <c r="K285" s="53">
        <v>43910</v>
      </c>
      <c r="L285" s="31" t="s">
        <v>33</v>
      </c>
      <c r="M285" s="56"/>
      <c r="N285" s="21" t="s">
        <v>1566</v>
      </c>
      <c r="O285" s="22"/>
      <c r="P285" s="24" t="s">
        <v>3924</v>
      </c>
      <c r="Q285" s="23"/>
      <c r="R285" s="22"/>
      <c r="S285" s="22" t="s">
        <v>3925</v>
      </c>
      <c r="T285" s="23"/>
      <c r="U285" s="25"/>
      <c r="V285" s="38">
        <f t="shared" ca="1" si="9"/>
        <v>655</v>
      </c>
    </row>
    <row r="286" spans="1:22" ht="162.75" thickBot="1" x14ac:dyDescent="0.3">
      <c r="A286" s="26" t="s">
        <v>895</v>
      </c>
      <c r="B286" s="26" t="s">
        <v>1547</v>
      </c>
      <c r="C286" s="26" t="s">
        <v>1562</v>
      </c>
      <c r="D286" s="27" t="str">
        <f t="shared" ca="1" si="8"/>
        <v>VALIDATED</v>
      </c>
      <c r="E286" s="28" t="s">
        <v>1595</v>
      </c>
      <c r="F286" s="28" t="s">
        <v>4161</v>
      </c>
      <c r="G286" s="33" t="s">
        <v>3488</v>
      </c>
      <c r="H286" s="32" t="s">
        <v>1596</v>
      </c>
      <c r="I286" s="30"/>
      <c r="J286" s="28" t="s">
        <v>4162</v>
      </c>
      <c r="K286" s="53">
        <v>44019</v>
      </c>
      <c r="L286" s="31" t="s">
        <v>33</v>
      </c>
      <c r="M286" s="56"/>
      <c r="N286" s="21" t="s">
        <v>4160</v>
      </c>
      <c r="O286" s="22"/>
      <c r="P286" s="24" t="s">
        <v>4163</v>
      </c>
      <c r="Q286" s="23" t="s">
        <v>180</v>
      </c>
      <c r="R286" s="22" t="s">
        <v>1597</v>
      </c>
      <c r="S286" s="22" t="s">
        <v>1567</v>
      </c>
      <c r="T286" s="23"/>
      <c r="U286" s="25"/>
      <c r="V286" s="38">
        <f t="shared" ca="1" si="9"/>
        <v>764</v>
      </c>
    </row>
    <row r="287" spans="1:22" ht="183" thickBot="1" x14ac:dyDescent="0.3">
      <c r="A287" s="26" t="s">
        <v>895</v>
      </c>
      <c r="B287" s="26" t="s">
        <v>1638</v>
      </c>
      <c r="C287" s="26" t="s">
        <v>1650</v>
      </c>
      <c r="D287" s="27" t="str">
        <f t="shared" ca="1" si="8"/>
        <v>VALIDATION EXPIRED</v>
      </c>
      <c r="E287" s="28" t="s">
        <v>928</v>
      </c>
      <c r="F287" s="28"/>
      <c r="G287" s="33" t="s">
        <v>1651</v>
      </c>
      <c r="H287" s="32" t="s">
        <v>1652</v>
      </c>
      <c r="I287" s="30"/>
      <c r="J287" s="28"/>
      <c r="K287" s="53">
        <v>42469</v>
      </c>
      <c r="L287" s="31" t="s">
        <v>33</v>
      </c>
      <c r="M287" s="56"/>
      <c r="N287" s="21" t="s">
        <v>72</v>
      </c>
      <c r="O287" s="22" t="s">
        <v>1614</v>
      </c>
      <c r="P287" s="24" t="s">
        <v>142</v>
      </c>
      <c r="Q287" s="23"/>
      <c r="R287" s="22"/>
      <c r="S287" s="22" t="s">
        <v>1598</v>
      </c>
      <c r="T287" s="23"/>
      <c r="U287" s="25"/>
      <c r="V287" s="38">
        <f t="shared" ca="1" si="9"/>
        <v>-786</v>
      </c>
    </row>
    <row r="288" spans="1:22" ht="81.75" thickBot="1" x14ac:dyDescent="0.3">
      <c r="A288" s="26" t="s">
        <v>895</v>
      </c>
      <c r="B288" s="26" t="s">
        <v>1638</v>
      </c>
      <c r="C288" s="26" t="s">
        <v>1650</v>
      </c>
      <c r="D288" s="27" t="str">
        <f t="shared" ca="1" si="8"/>
        <v>VALIDATED</v>
      </c>
      <c r="E288" s="28" t="s">
        <v>1696</v>
      </c>
      <c r="F288" s="28" t="s">
        <v>4140</v>
      </c>
      <c r="G288" s="33" t="s">
        <v>1697</v>
      </c>
      <c r="H288" s="32" t="s">
        <v>1698</v>
      </c>
      <c r="I288" s="30"/>
      <c r="J288" s="28" t="s">
        <v>4141</v>
      </c>
      <c r="K288" s="53">
        <v>43618</v>
      </c>
      <c r="L288" s="31" t="s">
        <v>33</v>
      </c>
      <c r="M288" s="56"/>
      <c r="N288" s="21" t="s">
        <v>4090</v>
      </c>
      <c r="O288" s="22"/>
      <c r="P288" s="24" t="s">
        <v>4091</v>
      </c>
      <c r="Q288" s="23"/>
      <c r="R288" s="22"/>
      <c r="S288" s="22" t="s">
        <v>4092</v>
      </c>
      <c r="T288" s="23"/>
      <c r="U288" s="25"/>
      <c r="V288" s="38">
        <f t="shared" ca="1" si="9"/>
        <v>363</v>
      </c>
    </row>
    <row r="289" spans="1:22" ht="61.5" thickBot="1" x14ac:dyDescent="0.3">
      <c r="A289" s="26" t="s">
        <v>895</v>
      </c>
      <c r="B289" s="26" t="s">
        <v>1638</v>
      </c>
      <c r="C289" s="26" t="s">
        <v>1653</v>
      </c>
      <c r="D289" s="27" t="str">
        <f t="shared" ca="1" si="8"/>
        <v>VALIDATED</v>
      </c>
      <c r="E289" s="28" t="s">
        <v>928</v>
      </c>
      <c r="F289" s="28"/>
      <c r="G289" s="33" t="s">
        <v>1654</v>
      </c>
      <c r="H289" s="32"/>
      <c r="I289" s="30"/>
      <c r="J289" s="28"/>
      <c r="K289" s="53">
        <v>43632</v>
      </c>
      <c r="L289" s="31" t="s">
        <v>33</v>
      </c>
      <c r="M289" s="56"/>
      <c r="N289" s="21"/>
      <c r="O289" s="22"/>
      <c r="P289" s="24"/>
      <c r="Q289" s="23"/>
      <c r="R289" s="22"/>
      <c r="S289" s="22" t="s">
        <v>1699</v>
      </c>
      <c r="T289" s="23"/>
      <c r="U289" s="25"/>
      <c r="V289" s="38">
        <f t="shared" ca="1" si="9"/>
        <v>377</v>
      </c>
    </row>
    <row r="290" spans="1:22" ht="122.25" thickBot="1" x14ac:dyDescent="0.3">
      <c r="A290" s="26" t="s">
        <v>895</v>
      </c>
      <c r="B290" s="26" t="s">
        <v>1638</v>
      </c>
      <c r="C290" s="26" t="s">
        <v>1653</v>
      </c>
      <c r="D290" s="27" t="str">
        <f t="shared" ca="1" si="8"/>
        <v>VALIDATED</v>
      </c>
      <c r="E290" s="28" t="s">
        <v>490</v>
      </c>
      <c r="F290" s="28"/>
      <c r="G290" s="33" t="s">
        <v>1685</v>
      </c>
      <c r="H290" s="32" t="s">
        <v>1686</v>
      </c>
      <c r="I290" s="30"/>
      <c r="J290" s="28"/>
      <c r="K290" s="53">
        <v>43554</v>
      </c>
      <c r="L290" s="31" t="s">
        <v>33</v>
      </c>
      <c r="M290" s="56"/>
      <c r="N290" s="21" t="s">
        <v>1687</v>
      </c>
      <c r="O290" s="22"/>
      <c r="P290" s="24" t="s">
        <v>1688</v>
      </c>
      <c r="Q290" s="23"/>
      <c r="R290" s="22"/>
      <c r="S290" s="22" t="s">
        <v>1655</v>
      </c>
      <c r="T290" s="23"/>
      <c r="U290" s="25"/>
      <c r="V290" s="38">
        <f t="shared" ca="1" si="9"/>
        <v>299</v>
      </c>
    </row>
    <row r="291" spans="1:22" ht="162.75" thickBot="1" x14ac:dyDescent="0.3">
      <c r="A291" s="26" t="s">
        <v>895</v>
      </c>
      <c r="B291" s="26" t="s">
        <v>1638</v>
      </c>
      <c r="C291" s="26" t="s">
        <v>1653</v>
      </c>
      <c r="D291" s="27" t="str">
        <f t="shared" ca="1" si="8"/>
        <v>VALIDATED</v>
      </c>
      <c r="E291" s="28" t="s">
        <v>1692</v>
      </c>
      <c r="F291" s="28"/>
      <c r="G291" s="33" t="s">
        <v>1693</v>
      </c>
      <c r="H291" s="32" t="s">
        <v>1694</v>
      </c>
      <c r="I291" s="30"/>
      <c r="J291" s="28"/>
      <c r="K291" s="53">
        <v>43887</v>
      </c>
      <c r="L291" s="31" t="s">
        <v>33</v>
      </c>
      <c r="M291" s="56"/>
      <c r="N291" s="21"/>
      <c r="O291" s="22"/>
      <c r="P291" s="24"/>
      <c r="Q291" s="23"/>
      <c r="R291" s="22"/>
      <c r="S291" s="22" t="s">
        <v>3864</v>
      </c>
      <c r="T291" s="23"/>
      <c r="U291" s="25"/>
      <c r="V291" s="38">
        <f t="shared" ca="1" si="9"/>
        <v>632</v>
      </c>
    </row>
    <row r="292" spans="1:22" ht="142.5" thickBot="1" x14ac:dyDescent="0.3">
      <c r="A292" s="26" t="s">
        <v>895</v>
      </c>
      <c r="B292" s="26" t="s">
        <v>1638</v>
      </c>
      <c r="C292" s="26" t="s">
        <v>1653</v>
      </c>
      <c r="D292" s="27" t="str">
        <f t="shared" ca="1" si="8"/>
        <v>VALIDATED</v>
      </c>
      <c r="E292" s="28" t="s">
        <v>655</v>
      </c>
      <c r="F292" s="28"/>
      <c r="G292" s="33" t="s">
        <v>1721</v>
      </c>
      <c r="H292" s="32" t="s">
        <v>1722</v>
      </c>
      <c r="I292" s="30"/>
      <c r="J292" s="28"/>
      <c r="K292" s="53">
        <v>43691</v>
      </c>
      <c r="L292" s="31" t="s">
        <v>33</v>
      </c>
      <c r="M292" s="56"/>
      <c r="N292" s="21" t="s">
        <v>1402</v>
      </c>
      <c r="O292" s="22"/>
      <c r="P292" s="24" t="s">
        <v>380</v>
      </c>
      <c r="Q292" s="23"/>
      <c r="R292" s="22"/>
      <c r="S292" s="22" t="s">
        <v>1695</v>
      </c>
      <c r="T292" s="23"/>
      <c r="U292" s="25"/>
      <c r="V292" s="38">
        <f t="shared" ca="1" si="9"/>
        <v>436</v>
      </c>
    </row>
    <row r="293" spans="1:22" ht="102" thickBot="1" x14ac:dyDescent="0.3">
      <c r="A293" s="26" t="s">
        <v>895</v>
      </c>
      <c r="B293" s="26" t="s">
        <v>1638</v>
      </c>
      <c r="C293" s="26" t="s">
        <v>1653</v>
      </c>
      <c r="D293" s="27" t="str">
        <f t="shared" ca="1" si="8"/>
        <v>VALIDATED</v>
      </c>
      <c r="E293" s="28" t="s">
        <v>1027</v>
      </c>
      <c r="F293" s="28"/>
      <c r="G293" s="33" t="s">
        <v>1731</v>
      </c>
      <c r="H293" s="32" t="s">
        <v>1732</v>
      </c>
      <c r="I293" s="30"/>
      <c r="J293" s="28"/>
      <c r="K293" s="53">
        <v>43632</v>
      </c>
      <c r="L293" s="31" t="s">
        <v>33</v>
      </c>
      <c r="M293" s="56"/>
      <c r="N293" s="21" t="s">
        <v>1127</v>
      </c>
      <c r="O293" s="22"/>
      <c r="P293" s="24" t="s">
        <v>1733</v>
      </c>
      <c r="Q293" s="23"/>
      <c r="R293" s="22"/>
      <c r="S293" s="22" t="s">
        <v>1723</v>
      </c>
      <c r="T293" s="23"/>
      <c r="U293" s="25"/>
      <c r="V293" s="38">
        <f t="shared" ca="1" si="9"/>
        <v>377</v>
      </c>
    </row>
    <row r="294" spans="1:22" ht="142.5" thickBot="1" x14ac:dyDescent="0.3">
      <c r="A294" s="26" t="s">
        <v>895</v>
      </c>
      <c r="B294" s="26" t="s">
        <v>1638</v>
      </c>
      <c r="C294" s="26" t="s">
        <v>1653</v>
      </c>
      <c r="D294" s="27" t="str">
        <f t="shared" ca="1" si="8"/>
        <v>VALIDATED</v>
      </c>
      <c r="E294" s="28" t="s">
        <v>737</v>
      </c>
      <c r="F294" s="28"/>
      <c r="G294" s="33" t="s">
        <v>1740</v>
      </c>
      <c r="H294" s="32" t="s">
        <v>1741</v>
      </c>
      <c r="I294" s="30"/>
      <c r="J294" s="28"/>
      <c r="K294" s="53">
        <v>43517</v>
      </c>
      <c r="L294" s="31" t="s">
        <v>33</v>
      </c>
      <c r="M294" s="56"/>
      <c r="N294" s="21" t="s">
        <v>1127</v>
      </c>
      <c r="O294" s="22"/>
      <c r="P294" s="24" t="s">
        <v>320</v>
      </c>
      <c r="Q294" s="23"/>
      <c r="R294" s="22"/>
      <c r="S294" s="22" t="s">
        <v>1734</v>
      </c>
      <c r="T294" s="23" t="s">
        <v>363</v>
      </c>
      <c r="U294" s="25"/>
      <c r="V294" s="38">
        <f t="shared" ca="1" si="9"/>
        <v>262</v>
      </c>
    </row>
    <row r="295" spans="1:22" ht="142.5" thickBot="1" x14ac:dyDescent="0.3">
      <c r="A295" s="26" t="s">
        <v>895</v>
      </c>
      <c r="B295" s="26" t="s">
        <v>1638</v>
      </c>
      <c r="C295" s="26" t="s">
        <v>1747</v>
      </c>
      <c r="D295" s="27" t="str">
        <f t="shared" ca="1" si="8"/>
        <v>VALIDATED</v>
      </c>
      <c r="E295" s="28" t="s">
        <v>1748</v>
      </c>
      <c r="F295" s="28"/>
      <c r="G295" s="33" t="s">
        <v>1749</v>
      </c>
      <c r="H295" s="32" t="s">
        <v>1750</v>
      </c>
      <c r="I295" s="30"/>
      <c r="J295" s="28"/>
      <c r="K295" s="53">
        <v>43547</v>
      </c>
      <c r="L295" s="31" t="s">
        <v>57</v>
      </c>
      <c r="M295" s="56"/>
      <c r="N295" s="21" t="s">
        <v>1751</v>
      </c>
      <c r="O295" s="22"/>
      <c r="P295" s="24"/>
      <c r="Q295" s="23"/>
      <c r="R295" s="22"/>
      <c r="S295" s="22" t="s">
        <v>1742</v>
      </c>
      <c r="T295" s="23"/>
      <c r="U295" s="25"/>
      <c r="V295" s="38">
        <f t="shared" ca="1" si="9"/>
        <v>292</v>
      </c>
    </row>
    <row r="296" spans="1:22" ht="102" thickBot="1" x14ac:dyDescent="0.3">
      <c r="A296" s="26" t="s">
        <v>895</v>
      </c>
      <c r="B296" s="26" t="s">
        <v>1638</v>
      </c>
      <c r="C296" s="26" t="s">
        <v>1644</v>
      </c>
      <c r="D296" s="27" t="str">
        <f t="shared" ca="1" si="8"/>
        <v>VALIDATION EXPIRED</v>
      </c>
      <c r="E296" s="28" t="s">
        <v>1645</v>
      </c>
      <c r="F296" s="28"/>
      <c r="G296" s="33" t="s">
        <v>1646</v>
      </c>
      <c r="H296" s="32" t="s">
        <v>1647</v>
      </c>
      <c r="I296" s="30"/>
      <c r="J296" s="28"/>
      <c r="K296" s="53">
        <v>43254</v>
      </c>
      <c r="L296" s="31" t="s">
        <v>33</v>
      </c>
      <c r="M296" s="56"/>
      <c r="N296" s="21" t="s">
        <v>1648</v>
      </c>
      <c r="O296" s="22"/>
      <c r="P296" s="24" t="s">
        <v>571</v>
      </c>
      <c r="Q296" s="23"/>
      <c r="R296" s="22"/>
      <c r="S296" s="22" t="s">
        <v>1752</v>
      </c>
      <c r="T296" s="23"/>
      <c r="U296" s="25"/>
      <c r="V296" s="38">
        <f t="shared" ca="1" si="9"/>
        <v>-1</v>
      </c>
    </row>
    <row r="297" spans="1:22" ht="152.44999999999999" customHeight="1" thickBot="1" x14ac:dyDescent="0.3">
      <c r="A297" s="26" t="s">
        <v>895</v>
      </c>
      <c r="B297" s="26" t="s">
        <v>1638</v>
      </c>
      <c r="C297" s="26" t="s">
        <v>1659</v>
      </c>
      <c r="D297" s="27" t="str">
        <f t="shared" ca="1" si="8"/>
        <v>VALIDATION EXPIRED</v>
      </c>
      <c r="E297" s="28" t="s">
        <v>1399</v>
      </c>
      <c r="F297" s="28"/>
      <c r="G297" s="33" t="s">
        <v>1660</v>
      </c>
      <c r="H297" s="32" t="s">
        <v>1661</v>
      </c>
      <c r="I297" s="30"/>
      <c r="J297" s="28"/>
      <c r="K297" s="53">
        <v>42253</v>
      </c>
      <c r="L297" s="31" t="s">
        <v>33</v>
      </c>
      <c r="M297" s="56"/>
      <c r="N297" s="21"/>
      <c r="O297" s="22"/>
      <c r="P297" s="24" t="s">
        <v>1662</v>
      </c>
      <c r="Q297" s="23"/>
      <c r="R297" s="22"/>
      <c r="S297" s="22" t="s">
        <v>1649</v>
      </c>
      <c r="T297" s="23"/>
      <c r="U297" s="25"/>
      <c r="V297" s="38">
        <f t="shared" ca="1" si="9"/>
        <v>-1002</v>
      </c>
    </row>
    <row r="298" spans="1:22" ht="102" thickBot="1" x14ac:dyDescent="0.3">
      <c r="A298" s="26" t="s">
        <v>895</v>
      </c>
      <c r="B298" s="26" t="s">
        <v>1638</v>
      </c>
      <c r="C298" s="26" t="s">
        <v>1753</v>
      </c>
      <c r="D298" s="27" t="str">
        <f t="shared" ca="1" si="8"/>
        <v>VALIDATED</v>
      </c>
      <c r="E298" s="28" t="s">
        <v>1748</v>
      </c>
      <c r="F298" s="28"/>
      <c r="G298" s="33" t="s">
        <v>1754</v>
      </c>
      <c r="H298" s="32" t="s">
        <v>1755</v>
      </c>
      <c r="I298" s="30"/>
      <c r="J298" s="28"/>
      <c r="K298" s="53">
        <v>43478</v>
      </c>
      <c r="L298" s="31" t="s">
        <v>33</v>
      </c>
      <c r="M298" s="56"/>
      <c r="N298" s="21" t="s">
        <v>1756</v>
      </c>
      <c r="O298" s="22"/>
      <c r="P298" s="24" t="s">
        <v>380</v>
      </c>
      <c r="Q298" s="23"/>
      <c r="R298" s="22"/>
      <c r="S298" s="22" t="s">
        <v>1663</v>
      </c>
      <c r="T298" s="23"/>
      <c r="U298" s="25"/>
      <c r="V298" s="38">
        <f t="shared" ca="1" si="9"/>
        <v>223</v>
      </c>
    </row>
    <row r="299" spans="1:22" ht="122.25" thickBot="1" x14ac:dyDescent="0.3">
      <c r="A299" s="26" t="s">
        <v>895</v>
      </c>
      <c r="B299" s="26" t="s">
        <v>1638</v>
      </c>
      <c r="C299" s="26" t="s">
        <v>1664</v>
      </c>
      <c r="D299" s="27" t="str">
        <f t="shared" ca="1" si="8"/>
        <v>VALIDATED</v>
      </c>
      <c r="E299" s="28" t="s">
        <v>1665</v>
      </c>
      <c r="F299" s="28" t="s">
        <v>4144</v>
      </c>
      <c r="G299" s="33" t="s">
        <v>1666</v>
      </c>
      <c r="H299" s="32" t="s">
        <v>1667</v>
      </c>
      <c r="I299" s="30"/>
      <c r="J299" s="28" t="s">
        <v>4145</v>
      </c>
      <c r="K299" s="53">
        <v>43560</v>
      </c>
      <c r="L299" s="31" t="s">
        <v>33</v>
      </c>
      <c r="M299" s="56"/>
      <c r="N299" s="21" t="s">
        <v>1668</v>
      </c>
      <c r="O299" s="22" t="s">
        <v>1614</v>
      </c>
      <c r="P299" s="24" t="s">
        <v>1669</v>
      </c>
      <c r="Q299" s="23"/>
      <c r="R299" s="22"/>
      <c r="S299" s="22" t="s">
        <v>1757</v>
      </c>
      <c r="T299" s="23"/>
      <c r="U299" s="25"/>
      <c r="V299" s="38">
        <f t="shared" ca="1" si="9"/>
        <v>305</v>
      </c>
    </row>
    <row r="300" spans="1:22" ht="102" thickBot="1" x14ac:dyDescent="0.3">
      <c r="A300" s="26" t="s">
        <v>895</v>
      </c>
      <c r="B300" s="26" t="s">
        <v>1638</v>
      </c>
      <c r="C300" s="26" t="s">
        <v>1639</v>
      </c>
      <c r="D300" s="27" t="str">
        <f t="shared" ca="1" si="8"/>
        <v>VALIDATED</v>
      </c>
      <c r="E300" s="28" t="s">
        <v>1640</v>
      </c>
      <c r="F300" s="28"/>
      <c r="G300" s="33" t="s">
        <v>1641</v>
      </c>
      <c r="H300" s="32" t="s">
        <v>1642</v>
      </c>
      <c r="I300" s="30"/>
      <c r="J300" s="28"/>
      <c r="K300" s="53">
        <v>43772</v>
      </c>
      <c r="L300" s="31" t="s">
        <v>33</v>
      </c>
      <c r="M300" s="56"/>
      <c r="N300" s="21" t="s">
        <v>347</v>
      </c>
      <c r="O300" s="22"/>
      <c r="P300" s="24" t="s">
        <v>4218</v>
      </c>
      <c r="Q300" s="23"/>
      <c r="R300" s="22"/>
      <c r="S300" s="22" t="s">
        <v>4219</v>
      </c>
      <c r="T300" s="23"/>
      <c r="U300" s="25"/>
      <c r="V300" s="38">
        <f t="shared" ca="1" si="9"/>
        <v>517</v>
      </c>
    </row>
    <row r="301" spans="1:22" ht="122.25" thickBot="1" x14ac:dyDescent="0.3">
      <c r="A301" s="26" t="s">
        <v>895</v>
      </c>
      <c r="B301" s="26" t="s">
        <v>1638</v>
      </c>
      <c r="C301" s="26" t="s">
        <v>1712</v>
      </c>
      <c r="D301" s="27" t="str">
        <f t="shared" ca="1" si="8"/>
        <v>VALIDATED</v>
      </c>
      <c r="E301" s="28" t="s">
        <v>1713</v>
      </c>
      <c r="F301" s="28"/>
      <c r="G301" s="33" t="s">
        <v>1714</v>
      </c>
      <c r="H301" s="32" t="s">
        <v>1715</v>
      </c>
      <c r="I301" s="30"/>
      <c r="J301" s="28"/>
      <c r="K301" s="53">
        <v>44128</v>
      </c>
      <c r="L301" s="31" t="s">
        <v>57</v>
      </c>
      <c r="M301" s="56"/>
      <c r="N301" s="21" t="s">
        <v>3484</v>
      </c>
      <c r="O301" s="22"/>
      <c r="P301" s="24" t="s">
        <v>3485</v>
      </c>
      <c r="Q301" s="23"/>
      <c r="R301" s="22"/>
      <c r="S301" s="22" t="s">
        <v>1643</v>
      </c>
      <c r="T301" s="23"/>
      <c r="U301" s="25"/>
      <c r="V301" s="38">
        <f t="shared" ca="1" si="9"/>
        <v>873</v>
      </c>
    </row>
    <row r="302" spans="1:22" ht="183" thickBot="1" x14ac:dyDescent="0.3">
      <c r="A302" s="26" t="s">
        <v>895</v>
      </c>
      <c r="B302" s="26" t="s">
        <v>1638</v>
      </c>
      <c r="C302" s="26" t="s">
        <v>1656</v>
      </c>
      <c r="D302" s="27" t="str">
        <f t="shared" ca="1" si="8"/>
        <v>VALIDATED</v>
      </c>
      <c r="E302" s="28" t="s">
        <v>928</v>
      </c>
      <c r="F302" s="28"/>
      <c r="G302" s="33" t="s">
        <v>1657</v>
      </c>
      <c r="H302" s="32" t="s">
        <v>1658</v>
      </c>
      <c r="I302" s="30"/>
      <c r="J302" s="28"/>
      <c r="K302" s="53">
        <v>43687</v>
      </c>
      <c r="L302" s="31" t="s">
        <v>57</v>
      </c>
      <c r="M302" s="56"/>
      <c r="N302" s="21"/>
      <c r="O302" s="22"/>
      <c r="P302" s="24"/>
      <c r="Q302" s="23"/>
      <c r="R302" s="22"/>
      <c r="S302" s="22" t="s">
        <v>3486</v>
      </c>
      <c r="T302" s="23"/>
      <c r="U302" s="25"/>
      <c r="V302" s="38">
        <f t="shared" ca="1" si="9"/>
        <v>432</v>
      </c>
    </row>
    <row r="303" spans="1:22" ht="122.25" thickBot="1" x14ac:dyDescent="0.3">
      <c r="A303" s="26" t="s">
        <v>895</v>
      </c>
      <c r="B303" s="26" t="s">
        <v>1638</v>
      </c>
      <c r="C303" s="26" t="s">
        <v>1656</v>
      </c>
      <c r="D303" s="27" t="str">
        <f t="shared" ca="1" si="8"/>
        <v>VALIDATED</v>
      </c>
      <c r="E303" s="28" t="s">
        <v>655</v>
      </c>
      <c r="F303" s="28" t="s">
        <v>4168</v>
      </c>
      <c r="G303" s="33" t="s">
        <v>1724</v>
      </c>
      <c r="H303" s="32" t="s">
        <v>1725</v>
      </c>
      <c r="I303" s="30"/>
      <c r="J303" s="28" t="s">
        <v>4169</v>
      </c>
      <c r="K303" s="53">
        <v>43931</v>
      </c>
      <c r="L303" s="31" t="s">
        <v>33</v>
      </c>
      <c r="M303" s="56"/>
      <c r="N303" s="21" t="s">
        <v>4105</v>
      </c>
      <c r="O303" s="22"/>
      <c r="P303" s="24" t="s">
        <v>320</v>
      </c>
      <c r="Q303" s="23" t="s">
        <v>93</v>
      </c>
      <c r="R303" s="22"/>
      <c r="S303" s="22" t="s">
        <v>4106</v>
      </c>
      <c r="T303" s="23" t="s">
        <v>363</v>
      </c>
      <c r="U303" s="25"/>
      <c r="V303" s="38">
        <f t="shared" ca="1" si="9"/>
        <v>676</v>
      </c>
    </row>
    <row r="304" spans="1:22" ht="151.15" customHeight="1" thickBot="1" x14ac:dyDescent="0.3">
      <c r="A304" s="26" t="s">
        <v>895</v>
      </c>
      <c r="B304" s="26" t="s">
        <v>1638</v>
      </c>
      <c r="C304" s="26" t="s">
        <v>1674</v>
      </c>
      <c r="D304" s="27" t="str">
        <f t="shared" ca="1" si="8"/>
        <v>VALIDATION EXPIRED</v>
      </c>
      <c r="E304" s="28" t="s">
        <v>1675</v>
      </c>
      <c r="F304" s="28"/>
      <c r="G304" s="33" t="s">
        <v>1676</v>
      </c>
      <c r="H304" s="32"/>
      <c r="I304" s="30"/>
      <c r="J304" s="28"/>
      <c r="K304" s="53">
        <v>42748</v>
      </c>
      <c r="L304" s="31" t="s">
        <v>57</v>
      </c>
      <c r="M304" s="56"/>
      <c r="N304" s="21" t="s">
        <v>1158</v>
      </c>
      <c r="O304" s="22"/>
      <c r="P304" s="24" t="s">
        <v>1442</v>
      </c>
      <c r="Q304" s="23" t="s">
        <v>1677</v>
      </c>
      <c r="R304" s="22"/>
      <c r="S304" s="22" t="s">
        <v>1726</v>
      </c>
      <c r="T304" s="23"/>
      <c r="U304" s="25"/>
      <c r="V304" s="38">
        <f t="shared" ca="1" si="9"/>
        <v>-507</v>
      </c>
    </row>
    <row r="305" spans="1:22" ht="94.15" customHeight="1" thickBot="1" x14ac:dyDescent="0.3">
      <c r="A305" s="26" t="s">
        <v>895</v>
      </c>
      <c r="B305" s="26" t="s">
        <v>1638</v>
      </c>
      <c r="C305" s="26" t="s">
        <v>1674</v>
      </c>
      <c r="D305" s="27" t="str">
        <f t="shared" ca="1" si="8"/>
        <v>VALIDATED</v>
      </c>
      <c r="E305" s="28" t="s">
        <v>490</v>
      </c>
      <c r="F305" s="28"/>
      <c r="G305" s="33" t="s">
        <v>1689</v>
      </c>
      <c r="H305" s="32" t="s">
        <v>1690</v>
      </c>
      <c r="I305" s="30"/>
      <c r="J305" s="28"/>
      <c r="K305" s="53">
        <v>43966</v>
      </c>
      <c r="L305" s="31" t="s">
        <v>33</v>
      </c>
      <c r="M305" s="56"/>
      <c r="N305" s="21"/>
      <c r="O305" s="22"/>
      <c r="P305" s="24" t="s">
        <v>4199</v>
      </c>
      <c r="Q305" s="23"/>
      <c r="R305" s="22"/>
      <c r="S305" s="22" t="s">
        <v>4200</v>
      </c>
      <c r="T305" s="23"/>
      <c r="U305" s="25"/>
      <c r="V305" s="38">
        <f t="shared" ca="1" si="9"/>
        <v>711</v>
      </c>
    </row>
    <row r="306" spans="1:22" ht="142.5" thickBot="1" x14ac:dyDescent="0.3">
      <c r="A306" s="26" t="s">
        <v>895</v>
      </c>
      <c r="B306" s="26" t="s">
        <v>1638</v>
      </c>
      <c r="C306" s="26" t="s">
        <v>1674</v>
      </c>
      <c r="D306" s="27" t="str">
        <f t="shared" ca="1" si="8"/>
        <v>VALIDATION EXPIRES IN &lt; 180 DAYS</v>
      </c>
      <c r="E306" s="28" t="s">
        <v>1706</v>
      </c>
      <c r="F306" s="28"/>
      <c r="G306" s="33" t="s">
        <v>1707</v>
      </c>
      <c r="H306" s="32" t="s">
        <v>1708</v>
      </c>
      <c r="I306" s="30"/>
      <c r="J306" s="28"/>
      <c r="K306" s="53">
        <v>43352</v>
      </c>
      <c r="L306" s="31" t="s">
        <v>57</v>
      </c>
      <c r="M306" s="56"/>
      <c r="N306" s="21" t="s">
        <v>1709</v>
      </c>
      <c r="O306" s="22"/>
      <c r="P306" s="24" t="s">
        <v>1710</v>
      </c>
      <c r="Q306" s="23"/>
      <c r="R306" s="22"/>
      <c r="S306" s="22" t="s">
        <v>1691</v>
      </c>
      <c r="T306" s="23"/>
      <c r="U306" s="25"/>
      <c r="V306" s="38">
        <f t="shared" ca="1" si="9"/>
        <v>97</v>
      </c>
    </row>
    <row r="307" spans="1:22" ht="122.25" thickBot="1" x14ac:dyDescent="0.3">
      <c r="A307" s="26" t="s">
        <v>895</v>
      </c>
      <c r="B307" s="26" t="s">
        <v>1638</v>
      </c>
      <c r="C307" s="26" t="s">
        <v>1674</v>
      </c>
      <c r="D307" s="27" t="str">
        <f t="shared" ca="1" si="8"/>
        <v>VALIDATED</v>
      </c>
      <c r="E307" s="28" t="s">
        <v>1758</v>
      </c>
      <c r="F307" s="28"/>
      <c r="G307" s="33" t="s">
        <v>1759</v>
      </c>
      <c r="H307" s="32" t="s">
        <v>1760</v>
      </c>
      <c r="I307" s="30"/>
      <c r="J307" s="28"/>
      <c r="K307" s="53">
        <v>44129</v>
      </c>
      <c r="L307" s="31" t="s">
        <v>57</v>
      </c>
      <c r="M307" s="56"/>
      <c r="N307" s="21" t="s">
        <v>3474</v>
      </c>
      <c r="O307" s="22" t="s">
        <v>3475</v>
      </c>
      <c r="P307" s="24" t="s">
        <v>3476</v>
      </c>
      <c r="Q307" s="23" t="s">
        <v>112</v>
      </c>
      <c r="R307" s="22"/>
      <c r="S307" s="22" t="s">
        <v>1711</v>
      </c>
      <c r="T307" s="23"/>
      <c r="U307" s="25"/>
      <c r="V307" s="38">
        <f t="shared" ca="1" si="9"/>
        <v>874</v>
      </c>
    </row>
    <row r="308" spans="1:22" ht="142.5" thickBot="1" x14ac:dyDescent="0.3">
      <c r="A308" s="26" t="s">
        <v>895</v>
      </c>
      <c r="B308" s="26" t="s">
        <v>1638</v>
      </c>
      <c r="C308" s="26" t="s">
        <v>1670</v>
      </c>
      <c r="D308" s="27" t="str">
        <f t="shared" ca="1" si="8"/>
        <v>VALIDATION EXPIRED</v>
      </c>
      <c r="E308" s="28" t="s">
        <v>1537</v>
      </c>
      <c r="F308" s="28"/>
      <c r="G308" s="33" t="s">
        <v>1671</v>
      </c>
      <c r="H308" s="32" t="s">
        <v>1672</v>
      </c>
      <c r="I308" s="30"/>
      <c r="J308" s="28"/>
      <c r="K308" s="53">
        <v>43253</v>
      </c>
      <c r="L308" s="31" t="s">
        <v>33</v>
      </c>
      <c r="M308" s="56"/>
      <c r="N308" s="21"/>
      <c r="O308" s="22"/>
      <c r="P308" s="24"/>
      <c r="Q308" s="23"/>
      <c r="R308" s="22"/>
      <c r="S308" s="22" t="s">
        <v>3477</v>
      </c>
      <c r="T308" s="23" t="s">
        <v>556</v>
      </c>
      <c r="U308" s="25"/>
      <c r="V308" s="38">
        <f t="shared" ca="1" si="9"/>
        <v>-2</v>
      </c>
    </row>
    <row r="309" spans="1:22" ht="102" thickBot="1" x14ac:dyDescent="0.3">
      <c r="A309" s="26" t="s">
        <v>895</v>
      </c>
      <c r="B309" s="26" t="s">
        <v>1638</v>
      </c>
      <c r="C309" s="26" t="s">
        <v>1678</v>
      </c>
      <c r="D309" s="27" t="str">
        <f t="shared" ca="1" si="8"/>
        <v>VALIDATED</v>
      </c>
      <c r="E309" s="28" t="s">
        <v>1679</v>
      </c>
      <c r="F309" s="28"/>
      <c r="G309" s="33" t="s">
        <v>1680</v>
      </c>
      <c r="H309" s="32" t="s">
        <v>1681</v>
      </c>
      <c r="I309" s="30"/>
      <c r="J309" s="28"/>
      <c r="K309" s="53">
        <v>44047</v>
      </c>
      <c r="L309" s="31" t="s">
        <v>33</v>
      </c>
      <c r="M309" s="56"/>
      <c r="N309" s="21" t="s">
        <v>1682</v>
      </c>
      <c r="O309" s="22" t="s">
        <v>1683</v>
      </c>
      <c r="P309" s="24" t="s">
        <v>838</v>
      </c>
      <c r="Q309" s="23" t="s">
        <v>58</v>
      </c>
      <c r="R309" s="22"/>
      <c r="S309" s="22" t="s">
        <v>1673</v>
      </c>
      <c r="T309" s="23"/>
      <c r="U309" s="25"/>
      <c r="V309" s="38">
        <f t="shared" ca="1" si="9"/>
        <v>792</v>
      </c>
    </row>
    <row r="310" spans="1:22" ht="183" thickBot="1" x14ac:dyDescent="0.3">
      <c r="A310" s="26" t="s">
        <v>895</v>
      </c>
      <c r="B310" s="26" t="s">
        <v>1638</v>
      </c>
      <c r="C310" s="26" t="s">
        <v>1700</v>
      </c>
      <c r="D310" s="27" t="str">
        <f t="shared" ca="1" si="8"/>
        <v>VALIDATION EXPIRED</v>
      </c>
      <c r="E310" s="28" t="s">
        <v>1701</v>
      </c>
      <c r="F310" s="28"/>
      <c r="G310" s="33" t="s">
        <v>1702</v>
      </c>
      <c r="H310" s="32"/>
      <c r="I310" s="30"/>
      <c r="J310" s="28"/>
      <c r="K310" s="53">
        <v>43148</v>
      </c>
      <c r="L310" s="31" t="s">
        <v>33</v>
      </c>
      <c r="M310" s="56"/>
      <c r="N310" s="21" t="s">
        <v>1703</v>
      </c>
      <c r="O310" s="22"/>
      <c r="P310" s="24" t="s">
        <v>1704</v>
      </c>
      <c r="Q310" s="23"/>
      <c r="R310" s="22"/>
      <c r="S310" s="22" t="s">
        <v>1684</v>
      </c>
      <c r="T310" s="23"/>
      <c r="U310" s="25"/>
      <c r="V310" s="38">
        <f t="shared" ca="1" si="9"/>
        <v>-107</v>
      </c>
    </row>
    <row r="311" spans="1:22" ht="122.25" thickBot="1" x14ac:dyDescent="0.3">
      <c r="A311" s="26" t="s">
        <v>895</v>
      </c>
      <c r="B311" s="26" t="s">
        <v>1638</v>
      </c>
      <c r="C311" s="26" t="s">
        <v>1700</v>
      </c>
      <c r="D311" s="27" t="str">
        <f t="shared" ca="1" si="8"/>
        <v>VALIDATED</v>
      </c>
      <c r="E311" s="28" t="s">
        <v>1027</v>
      </c>
      <c r="F311" s="28"/>
      <c r="G311" s="33" t="s">
        <v>1735</v>
      </c>
      <c r="H311" s="32" t="s">
        <v>1736</v>
      </c>
      <c r="I311" s="30"/>
      <c r="J311" s="28"/>
      <c r="K311" s="53">
        <v>43930</v>
      </c>
      <c r="L311" s="31" t="s">
        <v>33</v>
      </c>
      <c r="M311" s="56"/>
      <c r="N311" s="21" t="s">
        <v>1737</v>
      </c>
      <c r="O311" s="22" t="s">
        <v>53</v>
      </c>
      <c r="P311" s="24" t="s">
        <v>1738</v>
      </c>
      <c r="Q311" s="23" t="s">
        <v>58</v>
      </c>
      <c r="R311" s="22"/>
      <c r="S311" s="22" t="s">
        <v>1705</v>
      </c>
      <c r="T311" s="23"/>
      <c r="U311" s="25"/>
      <c r="V311" s="38">
        <f t="shared" ca="1" si="9"/>
        <v>675</v>
      </c>
    </row>
    <row r="312" spans="1:22" ht="102" thickBot="1" x14ac:dyDescent="0.3">
      <c r="A312" s="26" t="s">
        <v>895</v>
      </c>
      <c r="B312" s="26" t="s">
        <v>1638</v>
      </c>
      <c r="C312" s="26" t="s">
        <v>1700</v>
      </c>
      <c r="D312" s="27" t="str">
        <f t="shared" ca="1" si="8"/>
        <v>VALIDATED</v>
      </c>
      <c r="E312" s="28" t="s">
        <v>737</v>
      </c>
      <c r="F312" s="28"/>
      <c r="G312" s="33" t="s">
        <v>1743</v>
      </c>
      <c r="H312" s="32"/>
      <c r="I312" s="30"/>
      <c r="J312" s="28"/>
      <c r="K312" s="53">
        <v>43499</v>
      </c>
      <c r="L312" s="31" t="s">
        <v>33</v>
      </c>
      <c r="M312" s="56"/>
      <c r="N312" s="21" t="s">
        <v>1744</v>
      </c>
      <c r="O312" s="22" t="s">
        <v>73</v>
      </c>
      <c r="P312" s="24" t="s">
        <v>1745</v>
      </c>
      <c r="Q312" s="23" t="s">
        <v>93</v>
      </c>
      <c r="R312" s="22"/>
      <c r="S312" s="22" t="s">
        <v>1739</v>
      </c>
      <c r="T312" s="23"/>
      <c r="U312" s="25"/>
      <c r="V312" s="38">
        <f t="shared" ca="1" si="9"/>
        <v>244</v>
      </c>
    </row>
    <row r="313" spans="1:22" ht="102" thickBot="1" x14ac:dyDescent="0.3">
      <c r="A313" s="26" t="s">
        <v>895</v>
      </c>
      <c r="B313" s="26" t="s">
        <v>1638</v>
      </c>
      <c r="C313" s="26" t="s">
        <v>1700</v>
      </c>
      <c r="D313" s="27" t="str">
        <f t="shared" ca="1" si="8"/>
        <v>VALIDATED</v>
      </c>
      <c r="E313" s="28" t="s">
        <v>1761</v>
      </c>
      <c r="F313" s="28"/>
      <c r="G313" s="33" t="s">
        <v>1762</v>
      </c>
      <c r="H313" s="32" t="s">
        <v>1763</v>
      </c>
      <c r="I313" s="30"/>
      <c r="J313" s="28"/>
      <c r="K313" s="53">
        <v>43520</v>
      </c>
      <c r="L313" s="31" t="s">
        <v>57</v>
      </c>
      <c r="M313" s="56"/>
      <c r="N313" s="21" t="s">
        <v>1127</v>
      </c>
      <c r="O313" s="22"/>
      <c r="P313" s="24" t="s">
        <v>1764</v>
      </c>
      <c r="Q313" s="23"/>
      <c r="R313" s="22"/>
      <c r="S313" s="22" t="s">
        <v>1746</v>
      </c>
      <c r="T313" s="23"/>
      <c r="U313" s="25"/>
      <c r="V313" s="38">
        <f t="shared" ca="1" si="9"/>
        <v>265</v>
      </c>
    </row>
    <row r="314" spans="1:22" ht="102" thickBot="1" x14ac:dyDescent="0.3">
      <c r="A314" s="26" t="s">
        <v>895</v>
      </c>
      <c r="B314" s="26" t="s">
        <v>1638</v>
      </c>
      <c r="C314" s="26" t="s">
        <v>1716</v>
      </c>
      <c r="D314" s="27" t="str">
        <f t="shared" ca="1" si="8"/>
        <v>VALIDATED</v>
      </c>
      <c r="E314" s="28" t="s">
        <v>1717</v>
      </c>
      <c r="F314" s="28"/>
      <c r="G314" s="33" t="s">
        <v>1718</v>
      </c>
      <c r="H314" s="32"/>
      <c r="I314" s="30"/>
      <c r="J314" s="28"/>
      <c r="K314" s="53">
        <v>43526</v>
      </c>
      <c r="L314" s="31" t="s">
        <v>33</v>
      </c>
      <c r="M314" s="56"/>
      <c r="N314" s="21" t="s">
        <v>1719</v>
      </c>
      <c r="O314" s="22"/>
      <c r="P314" s="24" t="s">
        <v>88</v>
      </c>
      <c r="Q314" s="23"/>
      <c r="R314" s="22"/>
      <c r="S314" s="22" t="s">
        <v>1765</v>
      </c>
      <c r="T314" s="23" t="s">
        <v>363</v>
      </c>
      <c r="U314" s="25"/>
      <c r="V314" s="38">
        <f t="shared" ca="1" si="9"/>
        <v>271</v>
      </c>
    </row>
    <row r="315" spans="1:22" ht="102" thickBot="1" x14ac:dyDescent="0.3">
      <c r="A315" s="26" t="s">
        <v>895</v>
      </c>
      <c r="B315" s="26" t="s">
        <v>1638</v>
      </c>
      <c r="C315" s="26" t="s">
        <v>1727</v>
      </c>
      <c r="D315" s="27" t="str">
        <f t="shared" ca="1" si="8"/>
        <v>VALIDATION EXPIRED</v>
      </c>
      <c r="E315" s="28" t="s">
        <v>655</v>
      </c>
      <c r="F315" s="28"/>
      <c r="G315" s="33" t="s">
        <v>1728</v>
      </c>
      <c r="H315" s="32" t="s">
        <v>1729</v>
      </c>
      <c r="I315" s="30"/>
      <c r="J315" s="28"/>
      <c r="K315" s="53">
        <v>43049</v>
      </c>
      <c r="L315" s="31" t="s">
        <v>33</v>
      </c>
      <c r="M315" s="56"/>
      <c r="N315" s="21" t="s">
        <v>1730</v>
      </c>
      <c r="O315" s="22" t="s">
        <v>937</v>
      </c>
      <c r="P315" s="24" t="s">
        <v>320</v>
      </c>
      <c r="Q315" s="23"/>
      <c r="R315" s="22"/>
      <c r="S315" s="22" t="s">
        <v>1720</v>
      </c>
      <c r="T315" s="23"/>
      <c r="U315" s="25"/>
      <c r="V315" s="38">
        <f t="shared" ca="1" si="9"/>
        <v>-206</v>
      </c>
    </row>
    <row r="316" spans="1:22" ht="81.75" thickBot="1" x14ac:dyDescent="0.3">
      <c r="A316" s="26" t="s">
        <v>895</v>
      </c>
      <c r="B316" s="26" t="s">
        <v>1766</v>
      </c>
      <c r="C316" s="26" t="s">
        <v>1767</v>
      </c>
      <c r="D316" s="27" t="str">
        <f t="shared" ca="1" si="8"/>
        <v>VALIDATED</v>
      </c>
      <c r="E316" s="28" t="s">
        <v>1768</v>
      </c>
      <c r="F316" s="28"/>
      <c r="G316" s="33" t="s">
        <v>1769</v>
      </c>
      <c r="H316" s="32" t="s">
        <v>1770</v>
      </c>
      <c r="I316" s="30"/>
      <c r="J316" s="28"/>
      <c r="K316" s="53">
        <v>43887</v>
      </c>
      <c r="L316" s="31" t="s">
        <v>33</v>
      </c>
      <c r="M316" s="56"/>
      <c r="N316" s="21" t="s">
        <v>3881</v>
      </c>
      <c r="O316" s="22" t="s">
        <v>3882</v>
      </c>
      <c r="P316" s="24" t="s">
        <v>3883</v>
      </c>
      <c r="Q316" s="23" t="s">
        <v>1171</v>
      </c>
      <c r="R316" s="22"/>
      <c r="S316" s="22" t="s">
        <v>3884</v>
      </c>
      <c r="T316" s="23"/>
      <c r="U316" s="25"/>
      <c r="V316" s="38">
        <f t="shared" ca="1" si="9"/>
        <v>632</v>
      </c>
    </row>
    <row r="317" spans="1:22" ht="81.75" thickBot="1" x14ac:dyDescent="0.3">
      <c r="A317" s="26" t="s">
        <v>895</v>
      </c>
      <c r="B317" s="26" t="s">
        <v>3055</v>
      </c>
      <c r="C317" s="26" t="s">
        <v>3056</v>
      </c>
      <c r="D317" s="27" t="str">
        <f t="shared" ca="1" si="8"/>
        <v>VALIDATION EXPIRES IN &lt; 180 DAYS</v>
      </c>
      <c r="E317" s="28" t="s">
        <v>4042</v>
      </c>
      <c r="F317" s="28"/>
      <c r="G317" s="33" t="s">
        <v>3057</v>
      </c>
      <c r="H317" s="32" t="s">
        <v>3058</v>
      </c>
      <c r="I317" s="30"/>
      <c r="J317" s="28"/>
      <c r="K317" s="53">
        <v>43269</v>
      </c>
      <c r="L317" s="31" t="s">
        <v>57</v>
      </c>
      <c r="M317" s="56"/>
      <c r="N317" s="21" t="s">
        <v>66</v>
      </c>
      <c r="O317" s="22"/>
      <c r="P317" s="24" t="s">
        <v>4041</v>
      </c>
      <c r="Q317" s="23"/>
      <c r="R317" s="22"/>
      <c r="S317" s="22" t="s">
        <v>3059</v>
      </c>
      <c r="T317" s="23"/>
      <c r="U317" s="25"/>
      <c r="V317" s="38">
        <f t="shared" ca="1" si="9"/>
        <v>14</v>
      </c>
    </row>
    <row r="318" spans="1:22" ht="61.5" thickBot="1" x14ac:dyDescent="0.3">
      <c r="A318" s="26" t="s">
        <v>895</v>
      </c>
      <c r="B318" s="26" t="s">
        <v>1771</v>
      </c>
      <c r="C318" s="26" t="s">
        <v>1772</v>
      </c>
      <c r="D318" s="27" t="str">
        <f t="shared" ca="1" si="8"/>
        <v>VALIDATION EXPIRED</v>
      </c>
      <c r="E318" s="28" t="s">
        <v>1773</v>
      </c>
      <c r="F318" s="28"/>
      <c r="G318" s="33" t="s">
        <v>1774</v>
      </c>
      <c r="H318" s="32" t="s">
        <v>1775</v>
      </c>
      <c r="I318" s="30"/>
      <c r="J318" s="28"/>
      <c r="K318" s="53">
        <v>43194</v>
      </c>
      <c r="L318" s="31" t="s">
        <v>33</v>
      </c>
      <c r="M318" s="56"/>
      <c r="N318" s="21" t="s">
        <v>1776</v>
      </c>
      <c r="O318" s="22"/>
      <c r="P318" s="24" t="s">
        <v>67</v>
      </c>
      <c r="Q318" s="23"/>
      <c r="R318" s="22"/>
      <c r="S318" s="22" t="s">
        <v>3059</v>
      </c>
      <c r="T318" s="23" t="s">
        <v>488</v>
      </c>
      <c r="U318" s="25"/>
      <c r="V318" s="38">
        <f t="shared" ca="1" si="9"/>
        <v>-61</v>
      </c>
    </row>
    <row r="319" spans="1:22" ht="81.75" thickBot="1" x14ac:dyDescent="0.3">
      <c r="A319" s="26" t="s">
        <v>895</v>
      </c>
      <c r="B319" s="26" t="s">
        <v>1771</v>
      </c>
      <c r="C319" s="26" t="s">
        <v>1782</v>
      </c>
      <c r="D319" s="27" t="str">
        <f t="shared" ca="1" si="8"/>
        <v>VALIDATED</v>
      </c>
      <c r="E319" s="28" t="s">
        <v>884</v>
      </c>
      <c r="F319" s="28"/>
      <c r="G319" s="33" t="s">
        <v>1783</v>
      </c>
      <c r="H319" s="32" t="s">
        <v>1784</v>
      </c>
      <c r="I319" s="30"/>
      <c r="J319" s="28"/>
      <c r="K319" s="53">
        <v>43478</v>
      </c>
      <c r="L319" s="31" t="s">
        <v>33</v>
      </c>
      <c r="M319" s="56"/>
      <c r="N319" s="21" t="s">
        <v>1785</v>
      </c>
      <c r="O319" s="22"/>
      <c r="P319" s="24" t="s">
        <v>67</v>
      </c>
      <c r="Q319" s="23"/>
      <c r="R319" s="22"/>
      <c r="S319" s="22" t="s">
        <v>1777</v>
      </c>
      <c r="T319" s="23"/>
      <c r="U319" s="25"/>
      <c r="V319" s="38">
        <f t="shared" ca="1" si="9"/>
        <v>223</v>
      </c>
    </row>
    <row r="320" spans="1:22" ht="102" thickBot="1" x14ac:dyDescent="0.3">
      <c r="A320" s="26" t="s">
        <v>895</v>
      </c>
      <c r="B320" s="26" t="s">
        <v>1771</v>
      </c>
      <c r="C320" s="26" t="s">
        <v>1787</v>
      </c>
      <c r="D320" s="27" t="str">
        <f t="shared" ca="1" si="8"/>
        <v>VALIDATED</v>
      </c>
      <c r="E320" s="28" t="s">
        <v>1788</v>
      </c>
      <c r="F320" s="28"/>
      <c r="G320" s="33" t="s">
        <v>1789</v>
      </c>
      <c r="H320" s="32" t="s">
        <v>1790</v>
      </c>
      <c r="I320" s="30"/>
      <c r="J320" s="28"/>
      <c r="K320" s="53">
        <v>43588</v>
      </c>
      <c r="L320" s="31" t="s">
        <v>33</v>
      </c>
      <c r="M320" s="56"/>
      <c r="N320" s="21" t="s">
        <v>1402</v>
      </c>
      <c r="O320" s="22"/>
      <c r="P320" s="24" t="s">
        <v>1791</v>
      </c>
      <c r="Q320" s="23" t="s">
        <v>1171</v>
      </c>
      <c r="R320" s="22"/>
      <c r="S320" s="22" t="s">
        <v>1786</v>
      </c>
      <c r="T320" s="23"/>
      <c r="U320" s="25"/>
      <c r="V320" s="38">
        <f t="shared" ca="1" si="9"/>
        <v>333</v>
      </c>
    </row>
    <row r="321" spans="1:22" ht="142.5" thickBot="1" x14ac:dyDescent="0.3">
      <c r="A321" s="26" t="s">
        <v>895</v>
      </c>
      <c r="B321" s="26" t="s">
        <v>1771</v>
      </c>
      <c r="C321" s="26" t="s">
        <v>1809</v>
      </c>
      <c r="D321" s="27" t="str">
        <f t="shared" ca="1" si="8"/>
        <v>VALIDATION EXPIRES IN &lt; 180 DAYS</v>
      </c>
      <c r="E321" s="28" t="s">
        <v>1810</v>
      </c>
      <c r="F321" s="28"/>
      <c r="G321" s="33" t="s">
        <v>1811</v>
      </c>
      <c r="H321" s="32" t="s">
        <v>1812</v>
      </c>
      <c r="I321" s="30"/>
      <c r="J321" s="28"/>
      <c r="K321" s="53">
        <v>43355</v>
      </c>
      <c r="L321" s="31" t="s">
        <v>33</v>
      </c>
      <c r="M321" s="56"/>
      <c r="N321" s="21" t="s">
        <v>1813</v>
      </c>
      <c r="O321" s="22" t="s">
        <v>1814</v>
      </c>
      <c r="P321" s="24" t="s">
        <v>1815</v>
      </c>
      <c r="Q321" s="23" t="s">
        <v>1817</v>
      </c>
      <c r="R321" s="22" t="s">
        <v>361</v>
      </c>
      <c r="S321" s="22" t="s">
        <v>1792</v>
      </c>
      <c r="T321" s="23" t="s">
        <v>363</v>
      </c>
      <c r="U321" s="25"/>
      <c r="V321" s="38">
        <f t="shared" ca="1" si="9"/>
        <v>100</v>
      </c>
    </row>
    <row r="322" spans="1:22" ht="162.75" thickBot="1" x14ac:dyDescent="0.3">
      <c r="A322" s="26" t="s">
        <v>895</v>
      </c>
      <c r="B322" s="26" t="s">
        <v>1771</v>
      </c>
      <c r="C322" s="26" t="s">
        <v>4164</v>
      </c>
      <c r="D322" s="27" t="str">
        <f t="shared" ca="1" si="8"/>
        <v>VALIDATION EXPIRES IN &lt; 180 DAYS</v>
      </c>
      <c r="E322" s="28" t="s">
        <v>1803</v>
      </c>
      <c r="F322" s="28" t="s">
        <v>4167</v>
      </c>
      <c r="G322" s="33" t="s">
        <v>4165</v>
      </c>
      <c r="H322" s="32" t="s">
        <v>1804</v>
      </c>
      <c r="I322" s="30"/>
      <c r="J322" s="28" t="s">
        <v>4166</v>
      </c>
      <c r="K322" s="53">
        <v>43258</v>
      </c>
      <c r="L322" s="31" t="s">
        <v>33</v>
      </c>
      <c r="M322" s="56"/>
      <c r="N322" s="21" t="s">
        <v>1805</v>
      </c>
      <c r="O322" s="22"/>
      <c r="P322" s="24" t="s">
        <v>1806</v>
      </c>
      <c r="Q322" s="23" t="s">
        <v>93</v>
      </c>
      <c r="R322" s="22"/>
      <c r="S322" s="22" t="s">
        <v>1824</v>
      </c>
      <c r="T322" s="23" t="s">
        <v>1807</v>
      </c>
      <c r="U322" s="25"/>
      <c r="V322" s="38">
        <f t="shared" ca="1" si="9"/>
        <v>3</v>
      </c>
    </row>
    <row r="323" spans="1:22" ht="102" thickBot="1" x14ac:dyDescent="0.3">
      <c r="A323" s="26" t="s">
        <v>895</v>
      </c>
      <c r="B323" s="26" t="s">
        <v>1771</v>
      </c>
      <c r="C323" s="26" t="s">
        <v>1826</v>
      </c>
      <c r="D323" s="27" t="str">
        <f t="shared" ca="1" si="8"/>
        <v>VALIDATED</v>
      </c>
      <c r="E323" s="28" t="s">
        <v>1827</v>
      </c>
      <c r="F323" s="28" t="s">
        <v>3735</v>
      </c>
      <c r="G323" s="33" t="s">
        <v>1828</v>
      </c>
      <c r="H323" s="32" t="s">
        <v>1829</v>
      </c>
      <c r="I323" s="30"/>
      <c r="J323" s="28" t="s">
        <v>3736</v>
      </c>
      <c r="K323" s="53">
        <v>43679</v>
      </c>
      <c r="L323" s="31" t="s">
        <v>33</v>
      </c>
      <c r="M323" s="56"/>
      <c r="N323" s="21" t="s">
        <v>1559</v>
      </c>
      <c r="O323" s="22"/>
      <c r="P323" s="24" t="s">
        <v>1830</v>
      </c>
      <c r="Q323" s="23"/>
      <c r="R323" s="22"/>
      <c r="S323" s="22" t="s">
        <v>1816</v>
      </c>
      <c r="T323" s="23"/>
      <c r="U323" s="25"/>
      <c r="V323" s="38">
        <f t="shared" ca="1" si="9"/>
        <v>424</v>
      </c>
    </row>
    <row r="324" spans="1:22" ht="122.25" thickBot="1" x14ac:dyDescent="0.3">
      <c r="A324" s="26" t="s">
        <v>895</v>
      </c>
      <c r="B324" s="26" t="s">
        <v>1771</v>
      </c>
      <c r="C324" s="26" t="s">
        <v>1778</v>
      </c>
      <c r="D324" s="27" t="str">
        <f t="shared" ca="1" si="8"/>
        <v>VALIDATED</v>
      </c>
      <c r="E324" s="28" t="s">
        <v>1779</v>
      </c>
      <c r="F324" s="28" t="s">
        <v>4131</v>
      </c>
      <c r="G324" s="33" t="s">
        <v>1780</v>
      </c>
      <c r="H324" s="32" t="s">
        <v>1781</v>
      </c>
      <c r="I324" s="30"/>
      <c r="J324" s="28" t="s">
        <v>4132</v>
      </c>
      <c r="K324" s="53">
        <v>43765</v>
      </c>
      <c r="L324" s="31" t="s">
        <v>33</v>
      </c>
      <c r="M324" s="56"/>
      <c r="N324" s="21" t="s">
        <v>2126</v>
      </c>
      <c r="O324" s="22"/>
      <c r="P324" s="24" t="s">
        <v>320</v>
      </c>
      <c r="Q324" s="23"/>
      <c r="R324" s="22"/>
      <c r="S324" s="22" t="s">
        <v>1831</v>
      </c>
      <c r="T324" s="23" t="s">
        <v>363</v>
      </c>
      <c r="U324" s="25"/>
      <c r="V324" s="38">
        <f t="shared" ca="1" si="9"/>
        <v>510</v>
      </c>
    </row>
    <row r="325" spans="1:22" ht="81.75" thickBot="1" x14ac:dyDescent="0.3">
      <c r="A325" s="26" t="s">
        <v>895</v>
      </c>
      <c r="B325" s="26" t="s">
        <v>1771</v>
      </c>
      <c r="C325" s="26" t="s">
        <v>1818</v>
      </c>
      <c r="D325" s="27" t="str">
        <f t="shared" ca="1" si="8"/>
        <v>VALIDATED</v>
      </c>
      <c r="E325" s="28" t="s">
        <v>1819</v>
      </c>
      <c r="F325" s="28"/>
      <c r="G325" s="33" t="s">
        <v>1820</v>
      </c>
      <c r="H325" s="32" t="s">
        <v>1821</v>
      </c>
      <c r="I325" s="30"/>
      <c r="J325" s="28"/>
      <c r="K325" s="53">
        <v>43539</v>
      </c>
      <c r="L325" s="31" t="s">
        <v>33</v>
      </c>
      <c r="M325" s="56"/>
      <c r="N325" s="21" t="s">
        <v>1822</v>
      </c>
      <c r="O325" s="22" t="s">
        <v>395</v>
      </c>
      <c r="P325" s="24" t="s">
        <v>1823</v>
      </c>
      <c r="Q325" s="23" t="s">
        <v>1825</v>
      </c>
      <c r="R325" s="22"/>
      <c r="S325" s="22" t="s">
        <v>2127</v>
      </c>
      <c r="T325" s="23"/>
      <c r="U325" s="25"/>
      <c r="V325" s="38">
        <f t="shared" ca="1" si="9"/>
        <v>284</v>
      </c>
    </row>
    <row r="326" spans="1:22" ht="102" thickBot="1" x14ac:dyDescent="0.3">
      <c r="A326" s="26" t="s">
        <v>895</v>
      </c>
      <c r="B326" s="26" t="s">
        <v>1771</v>
      </c>
      <c r="C326" s="26" t="s">
        <v>1797</v>
      </c>
      <c r="D326" s="27" t="str">
        <f t="shared" ca="1" si="8"/>
        <v>VALIDATION EXPIRED</v>
      </c>
      <c r="E326" s="28" t="s">
        <v>1798</v>
      </c>
      <c r="F326" s="28"/>
      <c r="G326" s="33" t="s">
        <v>1799</v>
      </c>
      <c r="H326" s="32" t="s">
        <v>1800</v>
      </c>
      <c r="I326" s="30"/>
      <c r="J326" s="28"/>
      <c r="K326" s="53">
        <v>43194</v>
      </c>
      <c r="L326" s="31" t="s">
        <v>33</v>
      </c>
      <c r="M326" s="56"/>
      <c r="N326" s="21" t="s">
        <v>1801</v>
      </c>
      <c r="O326" s="22"/>
      <c r="P326" s="24" t="s">
        <v>320</v>
      </c>
      <c r="Q326" s="23"/>
      <c r="R326" s="22"/>
      <c r="S326" s="22" t="s">
        <v>1808</v>
      </c>
      <c r="T326" s="23"/>
      <c r="U326" s="25"/>
      <c r="V326" s="38">
        <f t="shared" ca="1" si="9"/>
        <v>-61</v>
      </c>
    </row>
    <row r="327" spans="1:22" ht="81.75" thickBot="1" x14ac:dyDescent="0.3">
      <c r="A327" s="26" t="s">
        <v>895</v>
      </c>
      <c r="B327" s="26" t="s">
        <v>1771</v>
      </c>
      <c r="C327" s="26" t="s">
        <v>1793</v>
      </c>
      <c r="D327" s="27" t="str">
        <f t="shared" ca="1" si="8"/>
        <v>VALIDATION EXPIRED</v>
      </c>
      <c r="E327" s="28" t="s">
        <v>1788</v>
      </c>
      <c r="F327" s="28" t="s">
        <v>4017</v>
      </c>
      <c r="G327" s="33" t="s">
        <v>1794</v>
      </c>
      <c r="H327" s="32" t="s">
        <v>1795</v>
      </c>
      <c r="I327" s="30"/>
      <c r="J327" s="28" t="s">
        <v>4018</v>
      </c>
      <c r="K327" s="53">
        <v>43217</v>
      </c>
      <c r="L327" s="31" t="s">
        <v>33</v>
      </c>
      <c r="M327" s="56"/>
      <c r="N327" s="21" t="s">
        <v>1796</v>
      </c>
      <c r="O327" s="22"/>
      <c r="P327" s="24" t="s">
        <v>67</v>
      </c>
      <c r="Q327" s="23"/>
      <c r="R327" s="22"/>
      <c r="S327" s="22" t="s">
        <v>1802</v>
      </c>
      <c r="T327" s="23"/>
      <c r="U327" s="25"/>
      <c r="V327" s="38">
        <f t="shared" ca="1" si="9"/>
        <v>-38</v>
      </c>
    </row>
    <row r="328" spans="1:22" ht="122.25" thickBot="1" x14ac:dyDescent="0.3">
      <c r="A328" s="26" t="s">
        <v>895</v>
      </c>
      <c r="B328" s="26" t="s">
        <v>1832</v>
      </c>
      <c r="C328" s="26" t="s">
        <v>1843</v>
      </c>
      <c r="D328" s="27" t="str">
        <f t="shared" ca="1" si="8"/>
        <v>VALIDATED</v>
      </c>
      <c r="E328" s="28" t="s">
        <v>1844</v>
      </c>
      <c r="F328" s="28" t="s">
        <v>3890</v>
      </c>
      <c r="G328" s="33" t="s">
        <v>1845</v>
      </c>
      <c r="H328" s="32" t="s">
        <v>3892</v>
      </c>
      <c r="I328" s="30"/>
      <c r="J328" s="28" t="s">
        <v>3891</v>
      </c>
      <c r="K328" s="53">
        <v>43667</v>
      </c>
      <c r="L328" s="31" t="s">
        <v>33</v>
      </c>
      <c r="M328" s="56" t="s">
        <v>33</v>
      </c>
      <c r="N328" s="21" t="s">
        <v>3893</v>
      </c>
      <c r="O328" s="22"/>
      <c r="P328" s="24" t="s">
        <v>3894</v>
      </c>
      <c r="Q328" s="23" t="s">
        <v>965</v>
      </c>
      <c r="R328" s="22" t="s">
        <v>1846</v>
      </c>
      <c r="S328" s="22" t="s">
        <v>4138</v>
      </c>
      <c r="T328" s="23"/>
      <c r="U328" s="25"/>
      <c r="V328" s="38">
        <f t="shared" ca="1" si="9"/>
        <v>412</v>
      </c>
    </row>
    <row r="329" spans="1:22" ht="243.75" thickBot="1" x14ac:dyDescent="0.3">
      <c r="A329" s="26" t="s">
        <v>895</v>
      </c>
      <c r="B329" s="26" t="s">
        <v>1832</v>
      </c>
      <c r="C329" s="26" t="s">
        <v>1833</v>
      </c>
      <c r="D329" s="27" t="str">
        <f t="shared" ca="1" si="8"/>
        <v>VALIDATION EXPIRES IN &lt; 180 DAYS</v>
      </c>
      <c r="E329" s="28" t="s">
        <v>1834</v>
      </c>
      <c r="F329" s="28"/>
      <c r="G329" s="33" t="s">
        <v>1835</v>
      </c>
      <c r="H329" s="32" t="s">
        <v>1836</v>
      </c>
      <c r="I329" s="30"/>
      <c r="J329" s="28"/>
      <c r="K329" s="53">
        <v>43344</v>
      </c>
      <c r="L329" s="31" t="s">
        <v>33</v>
      </c>
      <c r="M329" s="56"/>
      <c r="N329" s="21"/>
      <c r="O329" s="22"/>
      <c r="P329" s="24"/>
      <c r="Q329" s="23"/>
      <c r="R329" s="22"/>
      <c r="S329" s="22" t="s">
        <v>1847</v>
      </c>
      <c r="T329" s="23"/>
      <c r="U329" s="25"/>
      <c r="V329" s="38">
        <f t="shared" ca="1" si="9"/>
        <v>89</v>
      </c>
    </row>
    <row r="330" spans="1:22" ht="122.25" thickBot="1" x14ac:dyDescent="0.3">
      <c r="A330" s="26" t="s">
        <v>895</v>
      </c>
      <c r="B330" s="26" t="s">
        <v>1832</v>
      </c>
      <c r="C330" s="26" t="s">
        <v>1854</v>
      </c>
      <c r="D330" s="27" t="str">
        <f t="shared" ca="1" si="8"/>
        <v>VALIDATION EXPIRES IN &lt; 180 DAYS</v>
      </c>
      <c r="E330" s="28" t="s">
        <v>1855</v>
      </c>
      <c r="F330" s="28"/>
      <c r="G330" s="33" t="s">
        <v>1856</v>
      </c>
      <c r="H330" s="32" t="s">
        <v>1857</v>
      </c>
      <c r="I330" s="30"/>
      <c r="J330" s="28"/>
      <c r="K330" s="53">
        <v>43404</v>
      </c>
      <c r="L330" s="31" t="s">
        <v>33</v>
      </c>
      <c r="M330" s="56"/>
      <c r="N330" s="21" t="s">
        <v>72</v>
      </c>
      <c r="O330" s="22"/>
      <c r="P330" s="24" t="s">
        <v>380</v>
      </c>
      <c r="Q330" s="23"/>
      <c r="R330" s="22"/>
      <c r="S330" s="22" t="s">
        <v>1837</v>
      </c>
      <c r="T330" s="23"/>
      <c r="U330" s="25"/>
      <c r="V330" s="38">
        <f t="shared" ca="1" si="9"/>
        <v>149</v>
      </c>
    </row>
    <row r="331" spans="1:22" ht="41.25" thickBot="1" x14ac:dyDescent="0.3">
      <c r="A331" s="26" t="s">
        <v>895</v>
      </c>
      <c r="B331" s="26" t="s">
        <v>1832</v>
      </c>
      <c r="C331" s="26" t="s">
        <v>1838</v>
      </c>
      <c r="D331" s="27" t="str">
        <f t="shared" ca="1" si="8"/>
        <v>VALIDATED</v>
      </c>
      <c r="E331" s="28" t="s">
        <v>1839</v>
      </c>
      <c r="F331" s="28"/>
      <c r="G331" s="33" t="s">
        <v>1840</v>
      </c>
      <c r="H331" s="32" t="s">
        <v>1841</v>
      </c>
      <c r="I331" s="30"/>
      <c r="J331" s="28"/>
      <c r="K331" s="53">
        <v>43604</v>
      </c>
      <c r="L331" s="31" t="s">
        <v>57</v>
      </c>
      <c r="M331" s="56"/>
      <c r="N331" s="21"/>
      <c r="O331" s="22"/>
      <c r="P331" s="24"/>
      <c r="Q331" s="23"/>
      <c r="R331" s="22"/>
      <c r="S331" s="22"/>
      <c r="T331" s="23"/>
      <c r="U331" s="25"/>
      <c r="V331" s="38">
        <f t="shared" ca="1" si="9"/>
        <v>349</v>
      </c>
    </row>
    <row r="332" spans="1:22" ht="183" thickBot="1" x14ac:dyDescent="0.3">
      <c r="A332" s="26" t="s">
        <v>895</v>
      </c>
      <c r="B332" s="26" t="s">
        <v>1832</v>
      </c>
      <c r="C332" s="26" t="s">
        <v>1848</v>
      </c>
      <c r="D332" s="27" t="str">
        <f t="shared" ca="1" si="8"/>
        <v>VALIDATED</v>
      </c>
      <c r="E332" s="28" t="s">
        <v>1849</v>
      </c>
      <c r="F332" s="28" t="s">
        <v>4050</v>
      </c>
      <c r="G332" s="33" t="s">
        <v>1850</v>
      </c>
      <c r="H332" s="32" t="s">
        <v>4052</v>
      </c>
      <c r="I332" s="30"/>
      <c r="J332" s="28" t="s">
        <v>4051</v>
      </c>
      <c r="K332" s="53">
        <v>43540</v>
      </c>
      <c r="L332" s="31" t="s">
        <v>33</v>
      </c>
      <c r="M332" s="56"/>
      <c r="N332" s="21" t="s">
        <v>1851</v>
      </c>
      <c r="O332" s="22" t="s">
        <v>4049</v>
      </c>
      <c r="P332" s="24" t="s">
        <v>1852</v>
      </c>
      <c r="Q332" s="23"/>
      <c r="R332" s="22"/>
      <c r="S332" s="22" t="s">
        <v>1842</v>
      </c>
      <c r="T332" s="23"/>
      <c r="U332" s="25"/>
      <c r="V332" s="38">
        <f t="shared" ca="1" si="9"/>
        <v>285</v>
      </c>
    </row>
    <row r="333" spans="1:22" ht="81.75" thickBot="1" x14ac:dyDescent="0.3">
      <c r="A333" s="26" t="s">
        <v>895</v>
      </c>
      <c r="B333" s="26" t="s">
        <v>1858</v>
      </c>
      <c r="C333" s="26" t="s">
        <v>1866</v>
      </c>
      <c r="D333" s="27" t="str">
        <f t="shared" ca="1" si="8"/>
        <v>VALIDATION EXPIRES IN &lt; 180 DAYS</v>
      </c>
      <c r="E333" s="28" t="s">
        <v>1867</v>
      </c>
      <c r="F333" s="28"/>
      <c r="G333" s="33" t="s">
        <v>1868</v>
      </c>
      <c r="H333" s="32" t="s">
        <v>1869</v>
      </c>
      <c r="I333" s="30"/>
      <c r="J333" s="28"/>
      <c r="K333" s="53">
        <v>43341</v>
      </c>
      <c r="L333" s="31" t="s">
        <v>33</v>
      </c>
      <c r="M333" s="56"/>
      <c r="N333" s="21"/>
      <c r="O333" s="22"/>
      <c r="P333" s="24"/>
      <c r="Q333" s="23"/>
      <c r="R333" s="22"/>
      <c r="S333" s="22" t="s">
        <v>1853</v>
      </c>
      <c r="T333" s="23"/>
      <c r="U333" s="25"/>
      <c r="V333" s="38">
        <f t="shared" ca="1" si="9"/>
        <v>86</v>
      </c>
    </row>
    <row r="334" spans="1:22" ht="122.25" thickBot="1" x14ac:dyDescent="0.3">
      <c r="A334" s="26" t="s">
        <v>895</v>
      </c>
      <c r="B334" s="26" t="s">
        <v>1858</v>
      </c>
      <c r="C334" s="26" t="s">
        <v>3446</v>
      </c>
      <c r="D334" s="27" t="str">
        <f t="shared" ca="1" si="8"/>
        <v>VALIDATED</v>
      </c>
      <c r="E334" s="28" t="s">
        <v>1860</v>
      </c>
      <c r="F334" s="28"/>
      <c r="G334" s="33" t="s">
        <v>3447</v>
      </c>
      <c r="H334" s="32" t="s">
        <v>3448</v>
      </c>
      <c r="I334" s="30"/>
      <c r="J334" s="28"/>
      <c r="K334" s="53">
        <v>43799</v>
      </c>
      <c r="L334" s="31" t="s">
        <v>57</v>
      </c>
      <c r="M334" s="56"/>
      <c r="N334" s="21" t="s">
        <v>3449</v>
      </c>
      <c r="O334" s="22"/>
      <c r="P334" s="24" t="s">
        <v>3451</v>
      </c>
      <c r="Q334" s="23"/>
      <c r="R334" s="22"/>
      <c r="S334" s="22" t="s">
        <v>1870</v>
      </c>
      <c r="T334" s="23" t="s">
        <v>38</v>
      </c>
      <c r="U334" s="25"/>
      <c r="V334" s="38">
        <f t="shared" ca="1" si="9"/>
        <v>544</v>
      </c>
    </row>
    <row r="335" spans="1:22" ht="162.75" thickBot="1" x14ac:dyDescent="0.3">
      <c r="A335" s="26" t="s">
        <v>895</v>
      </c>
      <c r="B335" s="26" t="s">
        <v>1858</v>
      </c>
      <c r="C335" s="26" t="s">
        <v>1859</v>
      </c>
      <c r="D335" s="27" t="str">
        <f t="shared" ca="1" si="8"/>
        <v>VALIDATION EXPIRES IN &lt; 180 DAYS</v>
      </c>
      <c r="E335" s="28" t="s">
        <v>1860</v>
      </c>
      <c r="F335" s="28"/>
      <c r="G335" s="33" t="s">
        <v>1861</v>
      </c>
      <c r="H335" s="32" t="s">
        <v>1862</v>
      </c>
      <c r="I335" s="30"/>
      <c r="J335" s="28"/>
      <c r="K335" s="53">
        <v>43294</v>
      </c>
      <c r="L335" s="31" t="s">
        <v>57</v>
      </c>
      <c r="M335" s="56"/>
      <c r="N335" s="21" t="s">
        <v>1863</v>
      </c>
      <c r="O335" s="22"/>
      <c r="P335" s="24" t="s">
        <v>1864</v>
      </c>
      <c r="Q335" s="23"/>
      <c r="R335" s="22"/>
      <c r="S335" s="22" t="s">
        <v>3450</v>
      </c>
      <c r="T335" s="23"/>
      <c r="U335" s="25"/>
      <c r="V335" s="38">
        <f t="shared" ca="1" si="9"/>
        <v>39</v>
      </c>
    </row>
    <row r="336" spans="1:22" ht="81.75" thickBot="1" x14ac:dyDescent="0.3">
      <c r="A336" s="26" t="s">
        <v>895</v>
      </c>
      <c r="B336" s="26" t="s">
        <v>1858</v>
      </c>
      <c r="C336" s="26" t="s">
        <v>1871</v>
      </c>
      <c r="D336" s="27" t="str">
        <f t="shared" ref="D336:D399" ca="1" si="10">IF(V336&gt;180,"VALIDATED",IF(V336&lt;0,"VALIDATION EXPIRED","VALIDATION EXPIRES IN &lt; 180 DAYS"))</f>
        <v>VALIDATION EXPIRED</v>
      </c>
      <c r="E336" s="28" t="s">
        <v>1872</v>
      </c>
      <c r="F336" s="28"/>
      <c r="G336" s="33" t="s">
        <v>1873</v>
      </c>
      <c r="H336" s="32" t="s">
        <v>1874</v>
      </c>
      <c r="I336" s="30"/>
      <c r="J336" s="28"/>
      <c r="K336" s="53">
        <v>43180</v>
      </c>
      <c r="L336" s="31" t="s">
        <v>33</v>
      </c>
      <c r="M336" s="56"/>
      <c r="N336" s="21" t="s">
        <v>1877</v>
      </c>
      <c r="O336" s="22" t="s">
        <v>1875</v>
      </c>
      <c r="P336" s="24" t="s">
        <v>1878</v>
      </c>
      <c r="Q336" s="23"/>
      <c r="R336" s="22"/>
      <c r="S336" s="22" t="s">
        <v>1865</v>
      </c>
      <c r="T336" s="23"/>
      <c r="U336" s="25" t="s">
        <v>1879</v>
      </c>
      <c r="V336" s="38">
        <f t="shared" ref="V336:V399" ca="1" si="11">IF(K336= "", "", _xlfn.DAYS(K336,(TODAY())))</f>
        <v>-75</v>
      </c>
    </row>
    <row r="337" spans="1:22" ht="81.75" thickBot="1" x14ac:dyDescent="0.3">
      <c r="A337" s="26" t="s">
        <v>895</v>
      </c>
      <c r="B337" s="26" t="s">
        <v>1858</v>
      </c>
      <c r="C337" s="26" t="s">
        <v>1880</v>
      </c>
      <c r="D337" s="27" t="str">
        <f t="shared" ca="1" si="10"/>
        <v>VALIDATION EXPIRED</v>
      </c>
      <c r="E337" s="28" t="s">
        <v>1881</v>
      </c>
      <c r="F337" s="28"/>
      <c r="G337" s="33" t="s">
        <v>1882</v>
      </c>
      <c r="H337" s="32" t="s">
        <v>1883</v>
      </c>
      <c r="I337" s="30"/>
      <c r="J337" s="28"/>
      <c r="K337" s="53">
        <v>43175</v>
      </c>
      <c r="L337" s="31" t="s">
        <v>33</v>
      </c>
      <c r="M337" s="56"/>
      <c r="N337" s="21" t="s">
        <v>1884</v>
      </c>
      <c r="O337" s="22" t="s">
        <v>1885</v>
      </c>
      <c r="P337" s="24" t="s">
        <v>1886</v>
      </c>
      <c r="Q337" s="23"/>
      <c r="R337" s="22"/>
      <c r="S337" s="22" t="s">
        <v>1876</v>
      </c>
      <c r="T337" s="23"/>
      <c r="U337" s="25"/>
      <c r="V337" s="38">
        <f t="shared" ca="1" si="11"/>
        <v>-80</v>
      </c>
    </row>
    <row r="338" spans="1:22" ht="370.15" customHeight="1" thickBot="1" x14ac:dyDescent="0.3">
      <c r="A338" s="26" t="s">
        <v>895</v>
      </c>
      <c r="B338" s="26" t="s">
        <v>1535</v>
      </c>
      <c r="C338" s="26" t="s">
        <v>1536</v>
      </c>
      <c r="D338" s="27" t="str">
        <f t="shared" ca="1" si="10"/>
        <v>VALIDATED</v>
      </c>
      <c r="E338" s="28" t="s">
        <v>1537</v>
      </c>
      <c r="F338" s="28"/>
      <c r="G338" s="33" t="s">
        <v>1538</v>
      </c>
      <c r="H338" s="32" t="s">
        <v>1539</v>
      </c>
      <c r="I338" s="30"/>
      <c r="J338" s="28"/>
      <c r="K338" s="53">
        <v>43664</v>
      </c>
      <c r="L338" s="31" t="s">
        <v>33</v>
      </c>
      <c r="M338" s="56"/>
      <c r="N338" s="21" t="s">
        <v>1540</v>
      </c>
      <c r="O338" s="22" t="s">
        <v>1541</v>
      </c>
      <c r="P338" s="24" t="s">
        <v>1542</v>
      </c>
      <c r="Q338" s="23" t="s">
        <v>1543</v>
      </c>
      <c r="R338" s="22"/>
      <c r="S338" s="22" t="s">
        <v>1887</v>
      </c>
      <c r="T338" s="23" t="s">
        <v>488</v>
      </c>
      <c r="U338" s="25"/>
      <c r="V338" s="38">
        <f t="shared" ca="1" si="11"/>
        <v>409</v>
      </c>
    </row>
    <row r="339" spans="1:22" ht="162.75" thickBot="1" x14ac:dyDescent="0.3">
      <c r="A339" s="26" t="s">
        <v>895</v>
      </c>
      <c r="B339" s="26" t="s">
        <v>1535</v>
      </c>
      <c r="C339" s="26" t="s">
        <v>1163</v>
      </c>
      <c r="D339" s="27" t="str">
        <f t="shared" ca="1" si="10"/>
        <v>VALIDATION EXPIRES IN &lt; 180 DAYS</v>
      </c>
      <c r="E339" s="28" t="s">
        <v>1892</v>
      </c>
      <c r="F339" s="28" t="s">
        <v>3628</v>
      </c>
      <c r="G339" s="33" t="s">
        <v>3627</v>
      </c>
      <c r="H339" s="32" t="s">
        <v>1888</v>
      </c>
      <c r="I339" s="30"/>
      <c r="J339" s="28"/>
      <c r="K339" s="53">
        <v>43294</v>
      </c>
      <c r="L339" s="31" t="s">
        <v>33</v>
      </c>
      <c r="M339" s="56"/>
      <c r="N339" s="21" t="s">
        <v>1889</v>
      </c>
      <c r="O339" s="22" t="s">
        <v>3530</v>
      </c>
      <c r="P339" s="24" t="s">
        <v>1890</v>
      </c>
      <c r="Q339" s="23"/>
      <c r="R339" s="22"/>
      <c r="S339" s="22" t="s">
        <v>1544</v>
      </c>
      <c r="T339" s="23"/>
      <c r="U339" s="25"/>
      <c r="V339" s="38">
        <f t="shared" ca="1" si="11"/>
        <v>39</v>
      </c>
    </row>
    <row r="340" spans="1:22" ht="365.25" thickBot="1" x14ac:dyDescent="0.3">
      <c r="A340" s="26" t="s">
        <v>895</v>
      </c>
      <c r="B340" s="26" t="s">
        <v>1535</v>
      </c>
      <c r="C340" s="26" t="s">
        <v>1891</v>
      </c>
      <c r="D340" s="27" t="str">
        <f t="shared" ca="1" si="10"/>
        <v>VALIDATED</v>
      </c>
      <c r="E340" s="28" t="s">
        <v>1892</v>
      </c>
      <c r="F340" s="28"/>
      <c r="G340" s="33" t="s">
        <v>1893</v>
      </c>
      <c r="H340" s="32" t="s">
        <v>1894</v>
      </c>
      <c r="I340" s="30"/>
      <c r="J340" s="28"/>
      <c r="K340" s="53">
        <v>43756</v>
      </c>
      <c r="L340" s="31" t="s">
        <v>33</v>
      </c>
      <c r="M340" s="56"/>
      <c r="N340" s="21" t="s">
        <v>1895</v>
      </c>
      <c r="O340" s="22" t="s">
        <v>1896</v>
      </c>
      <c r="P340" s="24" t="s">
        <v>1897</v>
      </c>
      <c r="Q340" s="23" t="s">
        <v>1898</v>
      </c>
      <c r="R340" s="22" t="s">
        <v>1899</v>
      </c>
      <c r="S340" s="22"/>
      <c r="T340" s="23"/>
      <c r="U340" s="25"/>
      <c r="V340" s="38">
        <f t="shared" ca="1" si="11"/>
        <v>501</v>
      </c>
    </row>
    <row r="341" spans="1:22" ht="142.5" thickBot="1" x14ac:dyDescent="0.3">
      <c r="A341" s="26" t="s">
        <v>895</v>
      </c>
      <c r="B341" s="26" t="s">
        <v>1901</v>
      </c>
      <c r="C341" s="26" t="s">
        <v>1902</v>
      </c>
      <c r="D341" s="27" t="str">
        <f t="shared" ca="1" si="10"/>
        <v>VALIDATION EXPIRED</v>
      </c>
      <c r="E341" s="28" t="s">
        <v>1903</v>
      </c>
      <c r="F341" s="28" t="s">
        <v>4055</v>
      </c>
      <c r="G341" s="33" t="s">
        <v>1905</v>
      </c>
      <c r="H341" s="32" t="s">
        <v>1906</v>
      </c>
      <c r="I341" s="30"/>
      <c r="J341" s="28" t="s">
        <v>4056</v>
      </c>
      <c r="K341" s="53">
        <v>43254</v>
      </c>
      <c r="L341" s="31" t="s">
        <v>33</v>
      </c>
      <c r="M341" s="56"/>
      <c r="N341" s="21" t="s">
        <v>1907</v>
      </c>
      <c r="O341" s="22" t="s">
        <v>1908</v>
      </c>
      <c r="P341" s="24" t="s">
        <v>983</v>
      </c>
      <c r="Q341" s="23"/>
      <c r="R341" s="22"/>
      <c r="S341" s="22" t="s">
        <v>1900</v>
      </c>
      <c r="T341" s="23" t="s">
        <v>721</v>
      </c>
      <c r="U341" s="25"/>
      <c r="V341" s="38">
        <f t="shared" ca="1" si="11"/>
        <v>-1</v>
      </c>
    </row>
    <row r="342" spans="1:22" ht="81.75" thickBot="1" x14ac:dyDescent="0.3">
      <c r="A342" s="26" t="s">
        <v>895</v>
      </c>
      <c r="B342" s="26" t="s">
        <v>1901</v>
      </c>
      <c r="C342" s="26" t="s">
        <v>1936</v>
      </c>
      <c r="D342" s="27" t="str">
        <f t="shared" ca="1" si="10"/>
        <v>VALIDATION EXPIRES IN &lt; 180 DAYS</v>
      </c>
      <c r="E342" s="28" t="s">
        <v>1937</v>
      </c>
      <c r="F342" s="28"/>
      <c r="G342" s="33" t="s">
        <v>1938</v>
      </c>
      <c r="H342" s="32" t="s">
        <v>1939</v>
      </c>
      <c r="I342" s="30"/>
      <c r="J342" s="28"/>
      <c r="K342" s="53">
        <v>43380</v>
      </c>
      <c r="L342" s="31" t="s">
        <v>57</v>
      </c>
      <c r="M342" s="56"/>
      <c r="N342" s="21" t="s">
        <v>1940</v>
      </c>
      <c r="O342" s="22"/>
      <c r="P342" s="24" t="s">
        <v>1941</v>
      </c>
      <c r="Q342" s="23"/>
      <c r="R342" s="22"/>
      <c r="S342" s="22" t="s">
        <v>1909</v>
      </c>
      <c r="T342" s="23"/>
      <c r="U342" s="25"/>
      <c r="V342" s="38">
        <f t="shared" ca="1" si="11"/>
        <v>125</v>
      </c>
    </row>
    <row r="343" spans="1:22" ht="81.75" thickBot="1" x14ac:dyDescent="0.3">
      <c r="A343" s="26" t="s">
        <v>895</v>
      </c>
      <c r="B343" s="26" t="s">
        <v>1901</v>
      </c>
      <c r="C343" s="26" t="s">
        <v>1916</v>
      </c>
      <c r="D343" s="27" t="str">
        <f t="shared" ca="1" si="10"/>
        <v>VALIDATION EXPIRED</v>
      </c>
      <c r="E343" s="28" t="s">
        <v>1917</v>
      </c>
      <c r="F343" s="28"/>
      <c r="G343" s="33" t="s">
        <v>1918</v>
      </c>
      <c r="H343" s="32" t="s">
        <v>1919</v>
      </c>
      <c r="I343" s="30"/>
      <c r="J343" s="28"/>
      <c r="K343" s="53">
        <v>43235</v>
      </c>
      <c r="L343" s="31" t="s">
        <v>57</v>
      </c>
      <c r="M343" s="56"/>
      <c r="N343" s="21" t="s">
        <v>1920</v>
      </c>
      <c r="O343" s="22"/>
      <c r="P343" s="24" t="s">
        <v>1921</v>
      </c>
      <c r="Q343" s="23"/>
      <c r="R343" s="22"/>
      <c r="S343" s="22" t="s">
        <v>1942</v>
      </c>
      <c r="T343" s="23"/>
      <c r="U343" s="25"/>
      <c r="V343" s="38">
        <f t="shared" ca="1" si="11"/>
        <v>-20</v>
      </c>
    </row>
    <row r="344" spans="1:22" ht="162.75" thickBot="1" x14ac:dyDescent="0.3">
      <c r="A344" s="26" t="s">
        <v>895</v>
      </c>
      <c r="B344" s="26" t="s">
        <v>1901</v>
      </c>
      <c r="C344" s="26" t="s">
        <v>1910</v>
      </c>
      <c r="D344" s="27" t="str">
        <f t="shared" ca="1" si="10"/>
        <v>VALIDATED</v>
      </c>
      <c r="E344" s="28" t="s">
        <v>1911</v>
      </c>
      <c r="F344" s="28" t="s">
        <v>4189</v>
      </c>
      <c r="G344" s="33" t="s">
        <v>1912</v>
      </c>
      <c r="H344" s="32" t="s">
        <v>1913</v>
      </c>
      <c r="I344" s="30"/>
      <c r="J344" s="28" t="s">
        <v>4190</v>
      </c>
      <c r="K344" s="53">
        <v>43883</v>
      </c>
      <c r="L344" s="31" t="s">
        <v>33</v>
      </c>
      <c r="M344" s="56"/>
      <c r="N344" s="21" t="s">
        <v>3995</v>
      </c>
      <c r="O344" s="22" t="s">
        <v>1914</v>
      </c>
      <c r="P344" s="24" t="s">
        <v>3996</v>
      </c>
      <c r="Q344" s="23" t="s">
        <v>659</v>
      </c>
      <c r="R344" s="22"/>
      <c r="S344" s="22" t="s">
        <v>3997</v>
      </c>
      <c r="T344" s="23"/>
      <c r="U344" s="25"/>
      <c r="V344" s="38">
        <f t="shared" ca="1" si="11"/>
        <v>628</v>
      </c>
    </row>
    <row r="345" spans="1:22" ht="162.75" thickBot="1" x14ac:dyDescent="0.3">
      <c r="A345" s="26" t="s">
        <v>895</v>
      </c>
      <c r="B345" s="26" t="s">
        <v>1901</v>
      </c>
      <c r="C345" s="26" t="s">
        <v>1910</v>
      </c>
      <c r="D345" s="27" t="str">
        <f t="shared" ca="1" si="10"/>
        <v>VALIDATED</v>
      </c>
      <c r="E345" s="28" t="s">
        <v>1922</v>
      </c>
      <c r="F345" s="28"/>
      <c r="G345" s="33" t="s">
        <v>1923</v>
      </c>
      <c r="H345" s="32"/>
      <c r="I345" s="30"/>
      <c r="J345" s="28"/>
      <c r="K345" s="53">
        <v>43657</v>
      </c>
      <c r="L345" s="31" t="s">
        <v>33</v>
      </c>
      <c r="M345" s="56"/>
      <c r="N345" s="21" t="s">
        <v>1924</v>
      </c>
      <c r="O345" s="22"/>
      <c r="P345" s="24" t="s">
        <v>1925</v>
      </c>
      <c r="Q345" s="23"/>
      <c r="R345" s="22"/>
      <c r="S345" s="22" t="s">
        <v>1915</v>
      </c>
      <c r="T345" s="23"/>
      <c r="U345" s="25"/>
      <c r="V345" s="38">
        <f t="shared" ca="1" si="11"/>
        <v>402</v>
      </c>
    </row>
    <row r="346" spans="1:22" ht="183" thickBot="1" x14ac:dyDescent="0.3">
      <c r="A346" s="26" t="s">
        <v>895</v>
      </c>
      <c r="B346" s="26" t="s">
        <v>1901</v>
      </c>
      <c r="C346" s="26" t="s">
        <v>1910</v>
      </c>
      <c r="D346" s="27" t="str">
        <f t="shared" ca="1" si="10"/>
        <v>VALIDATED</v>
      </c>
      <c r="E346" s="28" t="s">
        <v>737</v>
      </c>
      <c r="F346" s="28"/>
      <c r="G346" s="33" t="s">
        <v>1927</v>
      </c>
      <c r="H346" s="32" t="s">
        <v>1928</v>
      </c>
      <c r="I346" s="30"/>
      <c r="J346" s="28"/>
      <c r="K346" s="53">
        <v>43469</v>
      </c>
      <c r="L346" s="31" t="s">
        <v>33</v>
      </c>
      <c r="M346" s="56"/>
      <c r="N346" s="21" t="s">
        <v>1929</v>
      </c>
      <c r="O346" s="22"/>
      <c r="P346" s="24" t="s">
        <v>320</v>
      </c>
      <c r="Q346" s="23"/>
      <c r="R346" s="22"/>
      <c r="S346" s="22" t="s">
        <v>1926</v>
      </c>
      <c r="T346" s="23"/>
      <c r="U346" s="25"/>
      <c r="V346" s="38">
        <f t="shared" ca="1" si="11"/>
        <v>214</v>
      </c>
    </row>
    <row r="347" spans="1:22" ht="122.25" thickBot="1" x14ac:dyDescent="0.3">
      <c r="A347" s="26" t="s">
        <v>895</v>
      </c>
      <c r="B347" s="26" t="s">
        <v>1901</v>
      </c>
      <c r="C347" s="26" t="s">
        <v>1931</v>
      </c>
      <c r="D347" s="27" t="str">
        <f t="shared" ca="1" si="10"/>
        <v>VALIDATED</v>
      </c>
      <c r="E347" s="28" t="s">
        <v>1932</v>
      </c>
      <c r="F347" s="28"/>
      <c r="G347" s="33" t="s">
        <v>1933</v>
      </c>
      <c r="H347" s="32" t="s">
        <v>1934</v>
      </c>
      <c r="I347" s="30"/>
      <c r="J347" s="28"/>
      <c r="K347" s="53">
        <v>44010</v>
      </c>
      <c r="L347" s="31" t="s">
        <v>57</v>
      </c>
      <c r="M347" s="56"/>
      <c r="N347" s="21" t="s">
        <v>295</v>
      </c>
      <c r="O347" s="22"/>
      <c r="P347" s="24"/>
      <c r="Q347" s="23"/>
      <c r="R347" s="22"/>
      <c r="S347" s="22" t="s">
        <v>1930</v>
      </c>
      <c r="T347" s="23"/>
      <c r="U347" s="25"/>
      <c r="V347" s="38">
        <f t="shared" ca="1" si="11"/>
        <v>755</v>
      </c>
    </row>
    <row r="348" spans="1:22" ht="142.5" thickBot="1" x14ac:dyDescent="0.3">
      <c r="A348" s="26" t="s">
        <v>895</v>
      </c>
      <c r="B348" s="26" t="s">
        <v>1943</v>
      </c>
      <c r="C348" s="26" t="s">
        <v>1982</v>
      </c>
      <c r="D348" s="27" t="str">
        <f t="shared" ca="1" si="10"/>
        <v>VALIDATION EXPIRED</v>
      </c>
      <c r="E348" s="28" t="s">
        <v>1983</v>
      </c>
      <c r="F348" s="28"/>
      <c r="G348" s="33" t="s">
        <v>1984</v>
      </c>
      <c r="H348" s="32" t="s">
        <v>1985</v>
      </c>
      <c r="I348" s="30"/>
      <c r="J348" s="28"/>
      <c r="K348" s="53">
        <v>43161</v>
      </c>
      <c r="L348" s="31" t="s">
        <v>57</v>
      </c>
      <c r="M348" s="56"/>
      <c r="N348" s="21" t="s">
        <v>1402</v>
      </c>
      <c r="O348" s="22"/>
      <c r="P348" s="60" t="s">
        <v>1986</v>
      </c>
      <c r="Q348" s="23"/>
      <c r="R348" s="22"/>
      <c r="S348" s="22" t="s">
        <v>1935</v>
      </c>
      <c r="T348" s="23"/>
      <c r="U348" s="25"/>
      <c r="V348" s="38">
        <f t="shared" ca="1" si="11"/>
        <v>-94</v>
      </c>
    </row>
    <row r="349" spans="1:22" ht="88.5" customHeight="1" thickBot="1" x14ac:dyDescent="0.3">
      <c r="A349" s="26" t="s">
        <v>895</v>
      </c>
      <c r="B349" s="26" t="s">
        <v>1943</v>
      </c>
      <c r="C349" s="26" t="s">
        <v>1964</v>
      </c>
      <c r="D349" s="27" t="str">
        <f t="shared" ca="1" si="10"/>
        <v>VALIDATED</v>
      </c>
      <c r="E349" s="28" t="s">
        <v>1965</v>
      </c>
      <c r="F349" s="28"/>
      <c r="G349" s="33" t="s">
        <v>1966</v>
      </c>
      <c r="H349" s="32"/>
      <c r="I349" s="30"/>
      <c r="J349" s="28"/>
      <c r="K349" s="53">
        <v>43631</v>
      </c>
      <c r="L349" s="31" t="s">
        <v>57</v>
      </c>
      <c r="M349" s="56"/>
      <c r="N349" s="21" t="s">
        <v>1967</v>
      </c>
      <c r="O349" s="22" t="s">
        <v>73</v>
      </c>
      <c r="P349" s="24" t="s">
        <v>838</v>
      </c>
      <c r="Q349" s="23" t="s">
        <v>93</v>
      </c>
      <c r="R349" s="22"/>
      <c r="S349" s="22" t="s">
        <v>1987</v>
      </c>
      <c r="T349" s="23"/>
      <c r="U349" s="25"/>
      <c r="V349" s="38">
        <f t="shared" ca="1" si="11"/>
        <v>376</v>
      </c>
    </row>
    <row r="350" spans="1:22" ht="122.25" thickBot="1" x14ac:dyDescent="0.3">
      <c r="A350" s="26" t="s">
        <v>895</v>
      </c>
      <c r="B350" s="26" t="s">
        <v>1943</v>
      </c>
      <c r="C350" s="26" t="s">
        <v>1964</v>
      </c>
      <c r="D350" s="27" t="str">
        <f t="shared" ca="1" si="10"/>
        <v>VALIDATED</v>
      </c>
      <c r="E350" s="28" t="s">
        <v>1969</v>
      </c>
      <c r="F350" s="28"/>
      <c r="G350" s="33" t="s">
        <v>1966</v>
      </c>
      <c r="H350" s="32"/>
      <c r="I350" s="30"/>
      <c r="J350" s="28"/>
      <c r="K350" s="53">
        <v>43631</v>
      </c>
      <c r="L350" s="31" t="s">
        <v>57</v>
      </c>
      <c r="M350" s="56"/>
      <c r="N350" s="21" t="s">
        <v>1940</v>
      </c>
      <c r="O350" s="22"/>
      <c r="P350" s="24" t="s">
        <v>1970</v>
      </c>
      <c r="Q350" s="23"/>
      <c r="R350" s="22"/>
      <c r="S350" s="22" t="s">
        <v>1968</v>
      </c>
      <c r="T350" s="23"/>
      <c r="U350" s="25"/>
      <c r="V350" s="38">
        <f t="shared" ca="1" si="11"/>
        <v>376</v>
      </c>
    </row>
    <row r="351" spans="1:22" ht="81.75" thickBot="1" x14ac:dyDescent="0.3">
      <c r="A351" s="26" t="s">
        <v>895</v>
      </c>
      <c r="B351" s="26" t="s">
        <v>1943</v>
      </c>
      <c r="C351" s="26" t="s">
        <v>1988</v>
      </c>
      <c r="D351" s="27" t="str">
        <f t="shared" ca="1" si="10"/>
        <v>VALIDATED</v>
      </c>
      <c r="E351" s="28" t="s">
        <v>1989</v>
      </c>
      <c r="F351" s="28"/>
      <c r="G351" s="33" t="s">
        <v>1990</v>
      </c>
      <c r="H351" s="32" t="s">
        <v>1991</v>
      </c>
      <c r="I351" s="30"/>
      <c r="J351" s="28"/>
      <c r="K351" s="53">
        <v>43652</v>
      </c>
      <c r="L351" s="31" t="s">
        <v>57</v>
      </c>
      <c r="M351" s="56"/>
      <c r="N351" s="21" t="s">
        <v>1992</v>
      </c>
      <c r="O351" s="22" t="s">
        <v>1993</v>
      </c>
      <c r="P351" s="24" t="s">
        <v>1994</v>
      </c>
      <c r="Q351" s="23" t="s">
        <v>840</v>
      </c>
      <c r="R351" s="22"/>
      <c r="S351" s="22"/>
      <c r="T351" s="23"/>
      <c r="U351" s="25"/>
      <c r="V351" s="38">
        <f t="shared" ca="1" si="11"/>
        <v>397</v>
      </c>
    </row>
    <row r="352" spans="1:22" ht="122.25" thickBot="1" x14ac:dyDescent="0.3">
      <c r="A352" s="26" t="s">
        <v>895</v>
      </c>
      <c r="B352" s="26" t="s">
        <v>1943</v>
      </c>
      <c r="C352" s="26" t="s">
        <v>2003</v>
      </c>
      <c r="D352" s="27" t="str">
        <f t="shared" ca="1" si="10"/>
        <v>VALIDATED</v>
      </c>
      <c r="E352" s="28" t="s">
        <v>2004</v>
      </c>
      <c r="F352" s="28"/>
      <c r="G352" s="33" t="s">
        <v>2005</v>
      </c>
      <c r="H352" s="32" t="s">
        <v>2006</v>
      </c>
      <c r="I352" s="30"/>
      <c r="J352" s="28"/>
      <c r="K352" s="53">
        <v>43657</v>
      </c>
      <c r="L352" s="31" t="s">
        <v>33</v>
      </c>
      <c r="M352" s="56"/>
      <c r="N352" s="21" t="s">
        <v>2007</v>
      </c>
      <c r="O352" s="22" t="s">
        <v>2008</v>
      </c>
      <c r="P352" s="24" t="s">
        <v>487</v>
      </c>
      <c r="Q352" s="23"/>
      <c r="R352" s="22"/>
      <c r="S352" s="22" t="s">
        <v>1995</v>
      </c>
      <c r="T352" s="23"/>
      <c r="U352" s="25"/>
      <c r="V352" s="38">
        <f t="shared" ca="1" si="11"/>
        <v>402</v>
      </c>
    </row>
    <row r="353" spans="1:22" ht="153" customHeight="1" thickBot="1" x14ac:dyDescent="0.3">
      <c r="A353" s="26" t="s">
        <v>895</v>
      </c>
      <c r="B353" s="26" t="s">
        <v>1943</v>
      </c>
      <c r="C353" s="26" t="s">
        <v>1975</v>
      </c>
      <c r="D353" s="27" t="str">
        <f t="shared" ca="1" si="10"/>
        <v>VALIDATED</v>
      </c>
      <c r="E353" s="28" t="s">
        <v>1976</v>
      </c>
      <c r="F353" s="28"/>
      <c r="G353" s="33" t="s">
        <v>1977</v>
      </c>
      <c r="H353" s="32"/>
      <c r="I353" s="30"/>
      <c r="J353" s="28"/>
      <c r="K353" s="53">
        <v>43608</v>
      </c>
      <c r="L353" s="31" t="s">
        <v>57</v>
      </c>
      <c r="M353" s="56"/>
      <c r="N353" s="21" t="s">
        <v>1978</v>
      </c>
      <c r="O353" s="22" t="s">
        <v>1979</v>
      </c>
      <c r="P353" s="24" t="s">
        <v>1980</v>
      </c>
      <c r="Q353" s="23"/>
      <c r="R353" s="22"/>
      <c r="S353" s="22" t="s">
        <v>2009</v>
      </c>
      <c r="T353" s="23"/>
      <c r="U353" s="25"/>
      <c r="V353" s="38">
        <f t="shared" ca="1" si="11"/>
        <v>353</v>
      </c>
    </row>
    <row r="354" spans="1:22" ht="87.6" customHeight="1" thickBot="1" x14ac:dyDescent="0.3">
      <c r="A354" s="26" t="s">
        <v>895</v>
      </c>
      <c r="B354" s="26" t="s">
        <v>1943</v>
      </c>
      <c r="C354" s="26" t="s">
        <v>1975</v>
      </c>
      <c r="D354" s="27" t="str">
        <f t="shared" ca="1" si="10"/>
        <v>VALIDATION EXPIRED</v>
      </c>
      <c r="E354" s="28" t="s">
        <v>2025</v>
      </c>
      <c r="F354" s="28"/>
      <c r="G354" s="33" t="s">
        <v>2026</v>
      </c>
      <c r="H354" s="32" t="s">
        <v>2027</v>
      </c>
      <c r="I354" s="30"/>
      <c r="J354" s="28"/>
      <c r="K354" s="53">
        <v>43099</v>
      </c>
      <c r="L354" s="31" t="s">
        <v>33</v>
      </c>
      <c r="M354" s="56"/>
      <c r="N354" s="21" t="s">
        <v>2028</v>
      </c>
      <c r="O354" s="22"/>
      <c r="P354" s="24" t="s">
        <v>2029</v>
      </c>
      <c r="Q354" s="23"/>
      <c r="R354" s="22"/>
      <c r="S354" s="22" t="s">
        <v>1981</v>
      </c>
      <c r="T354" s="23"/>
      <c r="U354" s="25"/>
      <c r="V354" s="38">
        <f t="shared" ca="1" si="11"/>
        <v>-156</v>
      </c>
    </row>
    <row r="355" spans="1:22" ht="102" thickBot="1" x14ac:dyDescent="0.3">
      <c r="A355" s="26" t="s">
        <v>895</v>
      </c>
      <c r="B355" s="26" t="s">
        <v>1943</v>
      </c>
      <c r="C355" s="26" t="s">
        <v>2020</v>
      </c>
      <c r="D355" s="27" t="str">
        <f t="shared" ca="1" si="10"/>
        <v>VALIDATION EXPIRES IN &lt; 180 DAYS</v>
      </c>
      <c r="E355" s="28" t="s">
        <v>2016</v>
      </c>
      <c r="F355" s="28"/>
      <c r="G355" s="33" t="s">
        <v>2021</v>
      </c>
      <c r="H355" s="32"/>
      <c r="I355" s="30"/>
      <c r="J355" s="28"/>
      <c r="K355" s="53">
        <v>43288</v>
      </c>
      <c r="L355" s="31" t="s">
        <v>57</v>
      </c>
      <c r="M355" s="56"/>
      <c r="N355" s="21" t="s">
        <v>2022</v>
      </c>
      <c r="O355" s="22" t="s">
        <v>582</v>
      </c>
      <c r="P355" s="28" t="s">
        <v>2023</v>
      </c>
      <c r="Q355" s="23" t="s">
        <v>37</v>
      </c>
      <c r="R355" s="22"/>
      <c r="S355" s="22" t="s">
        <v>2030</v>
      </c>
      <c r="T355" s="23"/>
      <c r="U355" s="25"/>
      <c r="V355" s="38">
        <f t="shared" ca="1" si="11"/>
        <v>33</v>
      </c>
    </row>
    <row r="356" spans="1:22" ht="102" thickBot="1" x14ac:dyDescent="0.3">
      <c r="A356" s="26" t="s">
        <v>895</v>
      </c>
      <c r="B356" s="26" t="s">
        <v>1943</v>
      </c>
      <c r="C356" s="26" t="s">
        <v>1287</v>
      </c>
      <c r="D356" s="27" t="str">
        <f t="shared" ca="1" si="10"/>
        <v>VALIDATED</v>
      </c>
      <c r="E356" s="28" t="s">
        <v>1950</v>
      </c>
      <c r="F356" s="28"/>
      <c r="G356" s="33" t="s">
        <v>1951</v>
      </c>
      <c r="H356" s="32" t="s">
        <v>1952</v>
      </c>
      <c r="I356" s="30"/>
      <c r="J356" s="28"/>
      <c r="K356" s="53">
        <v>43524</v>
      </c>
      <c r="L356" s="31" t="s">
        <v>33</v>
      </c>
      <c r="M356" s="56"/>
      <c r="N356" s="21" t="s">
        <v>1953</v>
      </c>
      <c r="O356" s="22" t="s">
        <v>1954</v>
      </c>
      <c r="P356" s="24" t="s">
        <v>547</v>
      </c>
      <c r="Q356" s="23" t="s">
        <v>58</v>
      </c>
      <c r="R356" s="22"/>
      <c r="S356" s="22" t="s">
        <v>2024</v>
      </c>
      <c r="T356" s="23"/>
      <c r="U356" s="25"/>
      <c r="V356" s="38">
        <f t="shared" ca="1" si="11"/>
        <v>269</v>
      </c>
    </row>
    <row r="357" spans="1:22" ht="102" thickBot="1" x14ac:dyDescent="0.3">
      <c r="A357" s="26" t="s">
        <v>895</v>
      </c>
      <c r="B357" s="26" t="s">
        <v>1943</v>
      </c>
      <c r="C357" s="26" t="s">
        <v>1287</v>
      </c>
      <c r="D357" s="27" t="str">
        <f t="shared" ca="1" si="10"/>
        <v>VALIDATED</v>
      </c>
      <c r="E357" s="28" t="s">
        <v>1996</v>
      </c>
      <c r="F357" s="28" t="s">
        <v>3794</v>
      </c>
      <c r="G357" s="33" t="s">
        <v>1997</v>
      </c>
      <c r="H357" s="32" t="s">
        <v>1998</v>
      </c>
      <c r="I357" s="30"/>
      <c r="J357" s="28" t="s">
        <v>3795</v>
      </c>
      <c r="K357" s="53">
        <v>43518</v>
      </c>
      <c r="L357" s="31" t="s">
        <v>33</v>
      </c>
      <c r="M357" s="56"/>
      <c r="N357" s="21" t="s">
        <v>1999</v>
      </c>
      <c r="O357" s="22" t="s">
        <v>2000</v>
      </c>
      <c r="P357" s="24" t="s">
        <v>2001</v>
      </c>
      <c r="Q357" s="23" t="s">
        <v>2002</v>
      </c>
      <c r="R357" s="22"/>
      <c r="S357" s="22" t="s">
        <v>1955</v>
      </c>
      <c r="T357" s="23" t="s">
        <v>556</v>
      </c>
      <c r="U357" s="25"/>
      <c r="V357" s="38">
        <f t="shared" ca="1" si="11"/>
        <v>263</v>
      </c>
    </row>
    <row r="358" spans="1:22" ht="162.75" thickBot="1" x14ac:dyDescent="0.3">
      <c r="A358" s="26" t="s">
        <v>895</v>
      </c>
      <c r="B358" s="26" t="s">
        <v>1943</v>
      </c>
      <c r="C358" s="26" t="s">
        <v>2015</v>
      </c>
      <c r="D358" s="27" t="str">
        <f t="shared" ca="1" si="10"/>
        <v>VALIDATED</v>
      </c>
      <c r="E358" s="28" t="s">
        <v>2016</v>
      </c>
      <c r="F358" s="28"/>
      <c r="G358" s="33" t="s">
        <v>2017</v>
      </c>
      <c r="H358" s="32" t="s">
        <v>2018</v>
      </c>
      <c r="I358" s="30"/>
      <c r="J358" s="28"/>
      <c r="K358" s="53">
        <v>43920</v>
      </c>
      <c r="L358" s="31" t="s">
        <v>33</v>
      </c>
      <c r="M358" s="56"/>
      <c r="N358" s="21" t="s">
        <v>3918</v>
      </c>
      <c r="O358" s="22" t="s">
        <v>3919</v>
      </c>
      <c r="P358" s="24" t="s">
        <v>3920</v>
      </c>
      <c r="Q358" s="23" t="s">
        <v>3921</v>
      </c>
      <c r="R358" s="22"/>
      <c r="S358" s="22" t="s">
        <v>3922</v>
      </c>
      <c r="T358" s="23" t="s">
        <v>488</v>
      </c>
      <c r="U358" s="25"/>
      <c r="V358" s="38">
        <f t="shared" ca="1" si="11"/>
        <v>665</v>
      </c>
    </row>
    <row r="359" spans="1:22" ht="142.5" thickBot="1" x14ac:dyDescent="0.3">
      <c r="A359" s="26" t="s">
        <v>895</v>
      </c>
      <c r="B359" s="26" t="s">
        <v>1943</v>
      </c>
      <c r="C359" s="26" t="s">
        <v>1944</v>
      </c>
      <c r="D359" s="27" t="str">
        <f t="shared" ca="1" si="10"/>
        <v>VALIDATED</v>
      </c>
      <c r="E359" s="28" t="s">
        <v>1945</v>
      </c>
      <c r="F359" s="28"/>
      <c r="G359" s="33" t="s">
        <v>1946</v>
      </c>
      <c r="H359" s="32" t="s">
        <v>1947</v>
      </c>
      <c r="I359" s="30"/>
      <c r="J359" s="28"/>
      <c r="K359" s="53">
        <v>43927</v>
      </c>
      <c r="L359" s="31" t="s">
        <v>33</v>
      </c>
      <c r="M359" s="56"/>
      <c r="N359" s="21" t="s">
        <v>1948</v>
      </c>
      <c r="O359" s="22" t="s">
        <v>2601</v>
      </c>
      <c r="P359" s="24" t="s">
        <v>1949</v>
      </c>
      <c r="Q359" s="23"/>
      <c r="R359" s="22"/>
      <c r="S359" s="22" t="s">
        <v>2019</v>
      </c>
      <c r="T359" s="23"/>
      <c r="U359" s="25"/>
      <c r="V359" s="38">
        <f t="shared" ca="1" si="11"/>
        <v>672</v>
      </c>
    </row>
    <row r="360" spans="1:22" ht="162.75" thickBot="1" x14ac:dyDescent="0.3">
      <c r="A360" s="26" t="s">
        <v>895</v>
      </c>
      <c r="B360" s="26" t="s">
        <v>1943</v>
      </c>
      <c r="C360" s="26" t="s">
        <v>1944</v>
      </c>
      <c r="D360" s="27" t="str">
        <f t="shared" ca="1" si="10"/>
        <v>VALIDATED</v>
      </c>
      <c r="E360" s="28" t="s">
        <v>1315</v>
      </c>
      <c r="F360" s="28"/>
      <c r="G360" s="33" t="s">
        <v>1971</v>
      </c>
      <c r="H360" s="32" t="s">
        <v>1972</v>
      </c>
      <c r="I360" s="30"/>
      <c r="J360" s="28"/>
      <c r="K360" s="53">
        <v>43891</v>
      </c>
      <c r="L360" s="31" t="s">
        <v>33</v>
      </c>
      <c r="M360" s="56"/>
      <c r="N360" s="21" t="s">
        <v>3865</v>
      </c>
      <c r="O360" s="22" t="s">
        <v>3866</v>
      </c>
      <c r="P360" s="24" t="s">
        <v>3867</v>
      </c>
      <c r="Q360" s="23"/>
      <c r="R360" s="22" t="s">
        <v>1973</v>
      </c>
      <c r="S360" s="22" t="s">
        <v>3868</v>
      </c>
      <c r="T360" s="23"/>
      <c r="U360" s="25"/>
      <c r="V360" s="38">
        <f t="shared" ca="1" si="11"/>
        <v>636</v>
      </c>
    </row>
    <row r="361" spans="1:22" ht="183" thickBot="1" x14ac:dyDescent="0.3">
      <c r="A361" s="26" t="s">
        <v>895</v>
      </c>
      <c r="B361" s="26" t="s">
        <v>1943</v>
      </c>
      <c r="C361" s="26" t="s">
        <v>1944</v>
      </c>
      <c r="D361" s="27" t="str">
        <f t="shared" ca="1" si="10"/>
        <v>VALIDATION EXPIRES IN &lt; 180 DAYS</v>
      </c>
      <c r="E361" s="28" t="s">
        <v>2010</v>
      </c>
      <c r="F361" s="28"/>
      <c r="G361" s="33" t="s">
        <v>2011</v>
      </c>
      <c r="H361" s="32" t="s">
        <v>2012</v>
      </c>
      <c r="I361" s="30"/>
      <c r="J361" s="28"/>
      <c r="K361" s="53">
        <v>43268</v>
      </c>
      <c r="L361" s="31" t="s">
        <v>33</v>
      </c>
      <c r="M361" s="56"/>
      <c r="N361" s="21" t="s">
        <v>2013</v>
      </c>
      <c r="O361" s="22"/>
      <c r="P361" s="24"/>
      <c r="Q361" s="23"/>
      <c r="R361" s="22"/>
      <c r="S361" s="22" t="s">
        <v>1974</v>
      </c>
      <c r="T361" s="23"/>
      <c r="U361" s="25"/>
      <c r="V361" s="38">
        <f t="shared" ca="1" si="11"/>
        <v>13</v>
      </c>
    </row>
    <row r="362" spans="1:22" ht="122.25" thickBot="1" x14ac:dyDescent="0.3">
      <c r="A362" s="26" t="s">
        <v>895</v>
      </c>
      <c r="B362" s="26" t="s">
        <v>1943</v>
      </c>
      <c r="C362" s="26" t="s">
        <v>1944</v>
      </c>
      <c r="D362" s="27" t="str">
        <f t="shared" ca="1" si="10"/>
        <v>VALIDATED</v>
      </c>
      <c r="E362" s="28" t="s">
        <v>90</v>
      </c>
      <c r="F362" s="28" t="s">
        <v>3801</v>
      </c>
      <c r="G362" s="33" t="s">
        <v>2031</v>
      </c>
      <c r="H362" s="32" t="s">
        <v>2032</v>
      </c>
      <c r="I362" s="30"/>
      <c r="J362" s="28" t="s">
        <v>3802</v>
      </c>
      <c r="K362" s="53">
        <v>43588</v>
      </c>
      <c r="L362" s="31" t="s">
        <v>33</v>
      </c>
      <c r="M362" s="56"/>
      <c r="N362" s="21" t="s">
        <v>2033</v>
      </c>
      <c r="O362" s="22" t="s">
        <v>2034</v>
      </c>
      <c r="P362" s="24" t="s">
        <v>2035</v>
      </c>
      <c r="Q362" s="23" t="s">
        <v>58</v>
      </c>
      <c r="R362" s="22"/>
      <c r="S362" s="22" t="s">
        <v>2014</v>
      </c>
      <c r="T362" s="23"/>
      <c r="U362" s="25"/>
      <c r="V362" s="38">
        <f t="shared" ca="1" si="11"/>
        <v>333</v>
      </c>
    </row>
    <row r="363" spans="1:22" ht="142.5" thickBot="1" x14ac:dyDescent="0.3">
      <c r="A363" s="26" t="s">
        <v>895</v>
      </c>
      <c r="B363" s="26" t="s">
        <v>1943</v>
      </c>
      <c r="C363" s="26" t="s">
        <v>1944</v>
      </c>
      <c r="D363" s="27" t="str">
        <f t="shared" ca="1" si="10"/>
        <v>VALIDATED</v>
      </c>
      <c r="E363" s="28" t="s">
        <v>2036</v>
      </c>
      <c r="F363" s="28"/>
      <c r="G363" s="33" t="s">
        <v>2037</v>
      </c>
      <c r="H363" s="32" t="s">
        <v>2038</v>
      </c>
      <c r="I363" s="30"/>
      <c r="J363" s="28"/>
      <c r="K363" s="53">
        <v>44036</v>
      </c>
      <c r="L363" s="31" t="s">
        <v>57</v>
      </c>
      <c r="M363" s="56"/>
      <c r="N363" s="21" t="s">
        <v>2039</v>
      </c>
      <c r="O363" s="22"/>
      <c r="P363" s="24" t="s">
        <v>2040</v>
      </c>
      <c r="Q363" s="23"/>
      <c r="R363" s="22" t="s">
        <v>2041</v>
      </c>
      <c r="S363" s="22" t="s">
        <v>3610</v>
      </c>
      <c r="T363" s="23"/>
      <c r="U363" s="25"/>
      <c r="V363" s="38">
        <f t="shared" ca="1" si="11"/>
        <v>781</v>
      </c>
    </row>
    <row r="364" spans="1:22" ht="81.75" thickBot="1" x14ac:dyDescent="0.3">
      <c r="A364" s="26" t="s">
        <v>895</v>
      </c>
      <c r="B364" s="26" t="s">
        <v>1943</v>
      </c>
      <c r="C364" s="26" t="s">
        <v>3537</v>
      </c>
      <c r="D364" s="27" t="str">
        <f t="shared" ca="1" si="10"/>
        <v>VALIDATED</v>
      </c>
      <c r="E364" s="28" t="s">
        <v>3538</v>
      </c>
      <c r="F364" s="28" t="s">
        <v>3648</v>
      </c>
      <c r="G364" s="33" t="s">
        <v>3539</v>
      </c>
      <c r="H364" s="32"/>
      <c r="I364" s="30"/>
      <c r="J364" s="28"/>
      <c r="K364" s="53">
        <v>44206</v>
      </c>
      <c r="L364" s="31" t="s">
        <v>57</v>
      </c>
      <c r="M364" s="56"/>
      <c r="N364" s="21" t="s">
        <v>3549</v>
      </c>
      <c r="O364" s="22"/>
      <c r="P364" s="24"/>
      <c r="Q364" s="23"/>
      <c r="R364" s="22" t="s">
        <v>3885</v>
      </c>
      <c r="S364" s="22"/>
      <c r="T364" s="23"/>
      <c r="U364" s="25"/>
      <c r="V364" s="38">
        <f t="shared" ca="1" si="11"/>
        <v>951</v>
      </c>
    </row>
    <row r="365" spans="1:22" ht="81.75" thickBot="1" x14ac:dyDescent="0.3">
      <c r="A365" s="26" t="s">
        <v>895</v>
      </c>
      <c r="B365" s="26" t="s">
        <v>1943</v>
      </c>
      <c r="C365" s="26" t="s">
        <v>1956</v>
      </c>
      <c r="D365" s="27" t="str">
        <f t="shared" ca="1" si="10"/>
        <v>VALIDATED</v>
      </c>
      <c r="E365" s="28" t="s">
        <v>1957</v>
      </c>
      <c r="F365" s="28"/>
      <c r="G365" s="33" t="s">
        <v>1958</v>
      </c>
      <c r="H365" s="32" t="s">
        <v>1959</v>
      </c>
      <c r="I365" s="30"/>
      <c r="J365" s="28"/>
      <c r="K365" s="53">
        <v>43469</v>
      </c>
      <c r="L365" s="31" t="s">
        <v>33</v>
      </c>
      <c r="M365" s="56"/>
      <c r="N365" s="21" t="s">
        <v>1960</v>
      </c>
      <c r="O365" s="22" t="s">
        <v>1961</v>
      </c>
      <c r="P365" s="24" t="s">
        <v>1962</v>
      </c>
      <c r="Q365" s="23"/>
      <c r="R365" s="22"/>
      <c r="S365" s="22"/>
      <c r="T365" s="23"/>
      <c r="U365" s="25"/>
      <c r="V365" s="38">
        <f t="shared" ca="1" si="11"/>
        <v>214</v>
      </c>
    </row>
    <row r="366" spans="1:22" ht="81.75" thickBot="1" x14ac:dyDescent="0.3">
      <c r="A366" s="26" t="s">
        <v>895</v>
      </c>
      <c r="B366" s="26" t="s">
        <v>2042</v>
      </c>
      <c r="C366" s="26" t="s">
        <v>2043</v>
      </c>
      <c r="D366" s="27" t="str">
        <f t="shared" ca="1" si="10"/>
        <v>VALIDATION EXPIRED</v>
      </c>
      <c r="E366" s="28" t="s">
        <v>2044</v>
      </c>
      <c r="F366" s="28"/>
      <c r="G366" s="33" t="s">
        <v>2045</v>
      </c>
      <c r="H366" s="32" t="s">
        <v>2046</v>
      </c>
      <c r="I366" s="30"/>
      <c r="J366" s="28"/>
      <c r="K366" s="53">
        <v>42629</v>
      </c>
      <c r="L366" s="31" t="s">
        <v>57</v>
      </c>
      <c r="M366" s="56"/>
      <c r="N366" s="21" t="s">
        <v>2047</v>
      </c>
      <c r="O366" s="22"/>
      <c r="P366" s="24" t="s">
        <v>2048</v>
      </c>
      <c r="Q366" s="23" t="s">
        <v>532</v>
      </c>
      <c r="R366" s="22"/>
      <c r="S366" s="22" t="s">
        <v>1963</v>
      </c>
      <c r="T366" s="23"/>
      <c r="U366" s="25"/>
      <c r="V366" s="38">
        <f t="shared" ca="1" si="11"/>
        <v>-626</v>
      </c>
    </row>
    <row r="367" spans="1:22" ht="102" thickBot="1" x14ac:dyDescent="0.3">
      <c r="A367" s="26" t="s">
        <v>895</v>
      </c>
      <c r="B367" s="26" t="s">
        <v>2042</v>
      </c>
      <c r="C367" s="26" t="s">
        <v>2050</v>
      </c>
      <c r="D367" s="27" t="str">
        <f t="shared" ca="1" si="10"/>
        <v>VALIDATION EXPIRES IN &lt; 180 DAYS</v>
      </c>
      <c r="E367" s="28" t="s">
        <v>737</v>
      </c>
      <c r="F367" s="28"/>
      <c r="G367" s="33" t="s">
        <v>2051</v>
      </c>
      <c r="H367" s="32"/>
      <c r="I367" s="30"/>
      <c r="J367" s="28"/>
      <c r="K367" s="53">
        <v>43364</v>
      </c>
      <c r="L367" s="31" t="s">
        <v>33</v>
      </c>
      <c r="M367" s="56"/>
      <c r="N367" s="21" t="s">
        <v>2052</v>
      </c>
      <c r="O367" s="22" t="s">
        <v>821</v>
      </c>
      <c r="P367" s="24" t="s">
        <v>2053</v>
      </c>
      <c r="Q367" s="23"/>
      <c r="R367" s="22"/>
      <c r="S367" s="22" t="s">
        <v>2049</v>
      </c>
      <c r="T367" s="23"/>
      <c r="U367" s="25"/>
      <c r="V367" s="38">
        <f t="shared" ca="1" si="11"/>
        <v>109</v>
      </c>
    </row>
    <row r="368" spans="1:22" ht="102" thickBot="1" x14ac:dyDescent="0.3">
      <c r="A368" s="26" t="s">
        <v>895</v>
      </c>
      <c r="B368" s="26" t="s">
        <v>2042</v>
      </c>
      <c r="C368" s="26" t="s">
        <v>2050</v>
      </c>
      <c r="D368" s="27" t="str">
        <f t="shared" ca="1" si="10"/>
        <v>VALIDATED</v>
      </c>
      <c r="E368" s="28" t="s">
        <v>2055</v>
      </c>
      <c r="F368" s="28"/>
      <c r="G368" s="33" t="s">
        <v>2056</v>
      </c>
      <c r="H368" s="32" t="s">
        <v>2057</v>
      </c>
      <c r="I368" s="30"/>
      <c r="J368" s="28"/>
      <c r="K368" s="53">
        <v>43554</v>
      </c>
      <c r="L368" s="31" t="s">
        <v>33</v>
      </c>
      <c r="M368" s="56"/>
      <c r="N368" s="21" t="s">
        <v>2058</v>
      </c>
      <c r="O368" s="22" t="s">
        <v>2059</v>
      </c>
      <c r="P368" s="24" t="s">
        <v>380</v>
      </c>
      <c r="Q368" s="23" t="s">
        <v>93</v>
      </c>
      <c r="R368" s="22"/>
      <c r="S368" s="22" t="s">
        <v>2054</v>
      </c>
      <c r="T368" s="23"/>
      <c r="U368" s="25"/>
      <c r="V368" s="38">
        <f t="shared" ca="1" si="11"/>
        <v>299</v>
      </c>
    </row>
    <row r="369" spans="1:22" ht="81.75" thickBot="1" x14ac:dyDescent="0.3">
      <c r="A369" s="26" t="s">
        <v>895</v>
      </c>
      <c r="B369" s="26" t="s">
        <v>2061</v>
      </c>
      <c r="C369" s="26" t="s">
        <v>2062</v>
      </c>
      <c r="D369" s="27" t="str">
        <f t="shared" ca="1" si="10"/>
        <v>VALIDATED</v>
      </c>
      <c r="E369" s="28" t="s">
        <v>2063</v>
      </c>
      <c r="F369" s="28"/>
      <c r="G369" s="33" t="s">
        <v>2064</v>
      </c>
      <c r="H369" s="32" t="s">
        <v>2065</v>
      </c>
      <c r="I369" s="30"/>
      <c r="J369" s="28"/>
      <c r="K369" s="53">
        <v>43765</v>
      </c>
      <c r="L369" s="31" t="s">
        <v>33</v>
      </c>
      <c r="M369" s="56"/>
      <c r="N369" s="21" t="s">
        <v>2132</v>
      </c>
      <c r="O369" s="22"/>
      <c r="P369" s="24" t="s">
        <v>2133</v>
      </c>
      <c r="Q369" s="23"/>
      <c r="R369" s="22"/>
      <c r="S369" s="22" t="s">
        <v>2060</v>
      </c>
      <c r="T369" s="23"/>
      <c r="U369" s="25"/>
      <c r="V369" s="38">
        <f t="shared" ca="1" si="11"/>
        <v>510</v>
      </c>
    </row>
    <row r="370" spans="1:22" ht="102" thickBot="1" x14ac:dyDescent="0.3">
      <c r="A370" s="26" t="s">
        <v>895</v>
      </c>
      <c r="B370" s="26" t="s">
        <v>2061</v>
      </c>
      <c r="C370" s="26" t="s">
        <v>2066</v>
      </c>
      <c r="D370" s="27" t="str">
        <f t="shared" ca="1" si="10"/>
        <v>VALIDATION EXPIRES IN &lt; 180 DAYS</v>
      </c>
      <c r="E370" s="28" t="s">
        <v>1516</v>
      </c>
      <c r="F370" s="28"/>
      <c r="G370" s="33" t="s">
        <v>2067</v>
      </c>
      <c r="H370" s="32" t="s">
        <v>2068</v>
      </c>
      <c r="I370" s="30"/>
      <c r="J370" s="28"/>
      <c r="K370" s="53">
        <v>43414</v>
      </c>
      <c r="L370" s="31" t="s">
        <v>33</v>
      </c>
      <c r="M370" s="56"/>
      <c r="N370" s="21" t="s">
        <v>2069</v>
      </c>
      <c r="O370" s="22" t="s">
        <v>1227</v>
      </c>
      <c r="P370" s="24" t="s">
        <v>2070</v>
      </c>
      <c r="Q370" s="23" t="s">
        <v>1610</v>
      </c>
      <c r="R370" s="22"/>
      <c r="S370" s="22"/>
      <c r="T370" s="23" t="s">
        <v>363</v>
      </c>
      <c r="U370" s="25"/>
      <c r="V370" s="38">
        <f t="shared" ca="1" si="11"/>
        <v>159</v>
      </c>
    </row>
    <row r="371" spans="1:22" ht="223.5" thickBot="1" x14ac:dyDescent="0.3">
      <c r="A371" s="26" t="s">
        <v>895</v>
      </c>
      <c r="B371" s="26" t="s">
        <v>2061</v>
      </c>
      <c r="C371" s="26" t="s">
        <v>2071</v>
      </c>
      <c r="D371" s="27" t="str">
        <f t="shared" ca="1" si="10"/>
        <v>VALIDATED</v>
      </c>
      <c r="E371" s="28" t="s">
        <v>737</v>
      </c>
      <c r="F371" s="28" t="s">
        <v>4110</v>
      </c>
      <c r="G371" s="33" t="s">
        <v>2072</v>
      </c>
      <c r="H371" s="32" t="s">
        <v>2073</v>
      </c>
      <c r="I371" s="30"/>
      <c r="J371" s="28"/>
      <c r="K371" s="53">
        <v>43687</v>
      </c>
      <c r="L371" s="31" t="s">
        <v>33</v>
      </c>
      <c r="M371" s="56"/>
      <c r="N371" s="21" t="s">
        <v>4111</v>
      </c>
      <c r="O371" s="22" t="s">
        <v>4112</v>
      </c>
      <c r="P371" s="24" t="s">
        <v>4113</v>
      </c>
      <c r="Q371" s="23" t="s">
        <v>4114</v>
      </c>
      <c r="R371" s="22" t="s">
        <v>4115</v>
      </c>
      <c r="S371" s="22" t="s">
        <v>4116</v>
      </c>
      <c r="T371" s="23" t="s">
        <v>1807</v>
      </c>
      <c r="U371" s="25"/>
      <c r="V371" s="38">
        <f t="shared" ca="1" si="11"/>
        <v>432</v>
      </c>
    </row>
    <row r="372" spans="1:22" ht="203.25" thickBot="1" x14ac:dyDescent="0.3">
      <c r="A372" s="26" t="s">
        <v>895</v>
      </c>
      <c r="B372" s="26" t="s">
        <v>2061</v>
      </c>
      <c r="C372" s="26" t="s">
        <v>2071</v>
      </c>
      <c r="D372" s="27" t="str">
        <f t="shared" ca="1" si="10"/>
        <v>VALIDATION EXPIRED</v>
      </c>
      <c r="E372" s="28" t="s">
        <v>2076</v>
      </c>
      <c r="F372" s="28"/>
      <c r="G372" s="33" t="s">
        <v>2077</v>
      </c>
      <c r="H372" s="32" t="s">
        <v>2078</v>
      </c>
      <c r="I372" s="30"/>
      <c r="J372" s="28"/>
      <c r="K372" s="53">
        <v>43204</v>
      </c>
      <c r="L372" s="31" t="s">
        <v>33</v>
      </c>
      <c r="M372" s="56"/>
      <c r="N372" s="21" t="s">
        <v>2079</v>
      </c>
      <c r="O372" s="22" t="s">
        <v>1010</v>
      </c>
      <c r="P372" s="24" t="s">
        <v>2080</v>
      </c>
      <c r="Q372" s="23" t="s">
        <v>1420</v>
      </c>
      <c r="R372" s="22"/>
      <c r="S372" s="22" t="s">
        <v>2075</v>
      </c>
      <c r="T372" s="23" t="s">
        <v>721</v>
      </c>
      <c r="U372" s="25"/>
      <c r="V372" s="38">
        <f t="shared" ca="1" si="11"/>
        <v>-51</v>
      </c>
    </row>
    <row r="373" spans="1:22" ht="122.25" thickBot="1" x14ac:dyDescent="0.3">
      <c r="A373" s="26" t="s">
        <v>895</v>
      </c>
      <c r="B373" s="26" t="s">
        <v>2081</v>
      </c>
      <c r="C373" s="26" t="s">
        <v>2082</v>
      </c>
      <c r="D373" s="27" t="str">
        <f t="shared" ca="1" si="10"/>
        <v>VALIDATED</v>
      </c>
      <c r="E373" s="28" t="s">
        <v>2083</v>
      </c>
      <c r="F373" s="28" t="s">
        <v>4122</v>
      </c>
      <c r="G373" s="33" t="s">
        <v>2084</v>
      </c>
      <c r="H373" s="32" t="s">
        <v>2085</v>
      </c>
      <c r="I373" s="30"/>
      <c r="J373" s="28" t="s">
        <v>4123</v>
      </c>
      <c r="K373" s="53">
        <v>43887</v>
      </c>
      <c r="L373" s="31" t="s">
        <v>33</v>
      </c>
      <c r="M373" s="56"/>
      <c r="N373" s="21" t="s">
        <v>3858</v>
      </c>
      <c r="O373" s="22" t="s">
        <v>3859</v>
      </c>
      <c r="P373" s="24" t="s">
        <v>4124</v>
      </c>
      <c r="Q373" s="23" t="s">
        <v>3860</v>
      </c>
      <c r="R373" s="22"/>
      <c r="S373" s="22" t="s">
        <v>3861</v>
      </c>
      <c r="T373" s="23" t="s">
        <v>3087</v>
      </c>
      <c r="U373" s="25"/>
      <c r="V373" s="38">
        <f t="shared" ca="1" si="11"/>
        <v>632</v>
      </c>
    </row>
    <row r="374" spans="1:22" ht="122.25" thickBot="1" x14ac:dyDescent="0.3">
      <c r="A374" s="26" t="s">
        <v>895</v>
      </c>
      <c r="B374" s="26" t="s">
        <v>2081</v>
      </c>
      <c r="C374" s="26" t="s">
        <v>2082</v>
      </c>
      <c r="D374" s="27" t="str">
        <f t="shared" ca="1" si="10"/>
        <v>VALIDATED</v>
      </c>
      <c r="E374" s="28" t="s">
        <v>2096</v>
      </c>
      <c r="F374" s="28"/>
      <c r="G374" s="33" t="s">
        <v>2097</v>
      </c>
      <c r="H374" s="32"/>
      <c r="I374" s="30"/>
      <c r="J374" s="28"/>
      <c r="K374" s="53">
        <v>43527</v>
      </c>
      <c r="L374" s="31" t="s">
        <v>33</v>
      </c>
      <c r="M374" s="56"/>
      <c r="N374" s="21" t="s">
        <v>2098</v>
      </c>
      <c r="O374" s="22" t="s">
        <v>2099</v>
      </c>
      <c r="P374" s="24" t="s">
        <v>1745</v>
      </c>
      <c r="Q374" s="23"/>
      <c r="R374" s="22"/>
      <c r="S374" s="22" t="s">
        <v>2086</v>
      </c>
      <c r="T374" s="23"/>
      <c r="U374" s="25"/>
      <c r="V374" s="38">
        <f t="shared" ca="1" si="11"/>
        <v>272</v>
      </c>
    </row>
    <row r="375" spans="1:22" ht="153" customHeight="1" thickBot="1" x14ac:dyDescent="0.3">
      <c r="A375" s="26" t="s">
        <v>895</v>
      </c>
      <c r="B375" s="26" t="s">
        <v>2081</v>
      </c>
      <c r="C375" s="26" t="s">
        <v>2082</v>
      </c>
      <c r="D375" s="27" t="str">
        <f t="shared" ca="1" si="10"/>
        <v>VALIDATED</v>
      </c>
      <c r="E375" s="28" t="s">
        <v>2106</v>
      </c>
      <c r="F375" s="28"/>
      <c r="G375" s="33" t="s">
        <v>2107</v>
      </c>
      <c r="H375" s="32" t="s">
        <v>2108</v>
      </c>
      <c r="I375" s="30"/>
      <c r="J375" s="28"/>
      <c r="K375" s="53">
        <v>43910</v>
      </c>
      <c r="L375" s="31" t="s">
        <v>33</v>
      </c>
      <c r="M375" s="56"/>
      <c r="N375" s="21" t="s">
        <v>3935</v>
      </c>
      <c r="O375" s="22" t="s">
        <v>3936</v>
      </c>
      <c r="P375" s="24" t="s">
        <v>3937</v>
      </c>
      <c r="Q375" s="23" t="s">
        <v>3938</v>
      </c>
      <c r="R375" s="22"/>
      <c r="S375" s="22" t="s">
        <v>3939</v>
      </c>
      <c r="T375" s="23" t="s">
        <v>488</v>
      </c>
      <c r="U375" s="25"/>
      <c r="V375" s="38">
        <f t="shared" ca="1" si="11"/>
        <v>655</v>
      </c>
    </row>
    <row r="376" spans="1:22" ht="142.5" thickBot="1" x14ac:dyDescent="0.3">
      <c r="A376" s="26" t="s">
        <v>895</v>
      </c>
      <c r="B376" s="26" t="s">
        <v>2081</v>
      </c>
      <c r="C376" s="26" t="s">
        <v>2082</v>
      </c>
      <c r="D376" s="27" t="str">
        <f t="shared" ca="1" si="10"/>
        <v>VALIDATED</v>
      </c>
      <c r="E376" s="28" t="s">
        <v>2100</v>
      </c>
      <c r="F376" s="28"/>
      <c r="G376" s="33" t="s">
        <v>2101</v>
      </c>
      <c r="H376" s="32" t="s">
        <v>2102</v>
      </c>
      <c r="I376" s="30"/>
      <c r="J376" s="28"/>
      <c r="K376" s="53">
        <v>43436</v>
      </c>
      <c r="L376" s="31" t="s">
        <v>33</v>
      </c>
      <c r="M376" s="56"/>
      <c r="N376" s="21" t="s">
        <v>2103</v>
      </c>
      <c r="O376" s="22" t="s">
        <v>2104</v>
      </c>
      <c r="P376" s="24" t="s">
        <v>67</v>
      </c>
      <c r="Q376" s="23"/>
      <c r="R376" s="22"/>
      <c r="S376" s="22" t="s">
        <v>2109</v>
      </c>
      <c r="T376" s="23"/>
      <c r="U376" s="25"/>
      <c r="V376" s="38">
        <f t="shared" ca="1" si="11"/>
        <v>181</v>
      </c>
    </row>
    <row r="377" spans="1:22" ht="122.25" thickBot="1" x14ac:dyDescent="0.3">
      <c r="A377" s="26" t="s">
        <v>895</v>
      </c>
      <c r="B377" s="26" t="s">
        <v>2081</v>
      </c>
      <c r="C377" s="26" t="s">
        <v>2082</v>
      </c>
      <c r="D377" s="27" t="str">
        <f t="shared" ca="1" si="10"/>
        <v>VALIDATED</v>
      </c>
      <c r="E377" s="28" t="s">
        <v>237</v>
      </c>
      <c r="F377" s="28" t="s">
        <v>3690</v>
      </c>
      <c r="G377" s="33" t="s">
        <v>3691</v>
      </c>
      <c r="H377" s="32" t="s">
        <v>3692</v>
      </c>
      <c r="I377" s="30"/>
      <c r="J377" s="28"/>
      <c r="K377" s="53">
        <v>43852</v>
      </c>
      <c r="L377" s="31" t="s">
        <v>33</v>
      </c>
      <c r="M377" s="56"/>
      <c r="N377" s="21" t="s">
        <v>3693</v>
      </c>
      <c r="O377" s="22" t="s">
        <v>3694</v>
      </c>
      <c r="P377" s="24" t="s">
        <v>3695</v>
      </c>
      <c r="Q377" s="23"/>
      <c r="R377" s="22"/>
      <c r="S377" s="22" t="s">
        <v>2105</v>
      </c>
      <c r="T377" s="23"/>
      <c r="U377" s="25"/>
      <c r="V377" s="38">
        <f t="shared" ca="1" si="11"/>
        <v>597</v>
      </c>
    </row>
    <row r="378" spans="1:22" ht="142.5" thickBot="1" x14ac:dyDescent="0.3">
      <c r="A378" s="26" t="s">
        <v>895</v>
      </c>
      <c r="B378" s="26" t="s">
        <v>2081</v>
      </c>
      <c r="C378" s="26" t="s">
        <v>2082</v>
      </c>
      <c r="D378" s="27" t="str">
        <f t="shared" ca="1" si="10"/>
        <v>VALIDATED</v>
      </c>
      <c r="E378" s="28" t="s">
        <v>2110</v>
      </c>
      <c r="F378" s="28" t="s">
        <v>3757</v>
      </c>
      <c r="G378" s="33" t="s">
        <v>3755</v>
      </c>
      <c r="H378" s="32" t="s">
        <v>3758</v>
      </c>
      <c r="I378" s="30"/>
      <c r="J378" s="28" t="s">
        <v>3756</v>
      </c>
      <c r="K378" s="53">
        <v>43931</v>
      </c>
      <c r="L378" s="31" t="s">
        <v>33</v>
      </c>
      <c r="M378" s="56"/>
      <c r="N378" s="21" t="s">
        <v>4099</v>
      </c>
      <c r="O378" s="22" t="s">
        <v>4100</v>
      </c>
      <c r="P378" s="24" t="s">
        <v>4101</v>
      </c>
      <c r="Q378" s="23" t="s">
        <v>4102</v>
      </c>
      <c r="R378" s="22"/>
      <c r="S378" s="22" t="s">
        <v>4104</v>
      </c>
      <c r="T378" s="23" t="s">
        <v>4103</v>
      </c>
      <c r="U378" s="25"/>
      <c r="V378" s="38">
        <f t="shared" ca="1" si="11"/>
        <v>676</v>
      </c>
    </row>
    <row r="379" spans="1:22" ht="122.25" thickBot="1" x14ac:dyDescent="0.3">
      <c r="A379" s="26" t="s">
        <v>895</v>
      </c>
      <c r="B379" s="26" t="s">
        <v>2081</v>
      </c>
      <c r="C379" s="26" t="s">
        <v>2087</v>
      </c>
      <c r="D379" s="27" t="str">
        <f t="shared" ca="1" si="10"/>
        <v>VALIDATED</v>
      </c>
      <c r="E379" s="28" t="s">
        <v>2088</v>
      </c>
      <c r="F379" s="28"/>
      <c r="G379" s="33" t="s">
        <v>2089</v>
      </c>
      <c r="H379" s="32" t="s">
        <v>2090</v>
      </c>
      <c r="I379" s="30"/>
      <c r="J379" s="28"/>
      <c r="K379" s="53">
        <v>43572</v>
      </c>
      <c r="L379" s="31" t="s">
        <v>33</v>
      </c>
      <c r="M379" s="56"/>
      <c r="N379" s="21" t="s">
        <v>2091</v>
      </c>
      <c r="O379" s="22" t="s">
        <v>2092</v>
      </c>
      <c r="P379" s="24" t="s">
        <v>2094</v>
      </c>
      <c r="Q379" s="23"/>
      <c r="R379" s="22"/>
      <c r="S379" s="22" t="s">
        <v>2024</v>
      </c>
      <c r="T379" s="23"/>
      <c r="U379" s="25" t="s">
        <v>2093</v>
      </c>
      <c r="V379" s="38">
        <f t="shared" ca="1" si="11"/>
        <v>317</v>
      </c>
    </row>
    <row r="380" spans="1:22" ht="102" thickBot="1" x14ac:dyDescent="0.3">
      <c r="A380" s="26" t="s">
        <v>895</v>
      </c>
      <c r="B380" s="26" t="s">
        <v>2081</v>
      </c>
      <c r="C380" s="26" t="s">
        <v>2087</v>
      </c>
      <c r="D380" s="27" t="str">
        <f t="shared" ca="1" si="10"/>
        <v>VALIDATED</v>
      </c>
      <c r="E380" s="28" t="s">
        <v>2111</v>
      </c>
      <c r="F380" s="28"/>
      <c r="G380" s="33" t="s">
        <v>2112</v>
      </c>
      <c r="H380" s="32" t="s">
        <v>2113</v>
      </c>
      <c r="I380" s="30"/>
      <c r="J380" s="28"/>
      <c r="K380" s="53">
        <v>43597</v>
      </c>
      <c r="L380" s="31" t="s">
        <v>33</v>
      </c>
      <c r="M380" s="56"/>
      <c r="N380" s="21" t="s">
        <v>2114</v>
      </c>
      <c r="O380" s="22" t="s">
        <v>2115</v>
      </c>
      <c r="P380" s="24" t="s">
        <v>547</v>
      </c>
      <c r="Q380" s="23"/>
      <c r="R380" s="22"/>
      <c r="S380" s="22" t="s">
        <v>2095</v>
      </c>
      <c r="T380" s="23"/>
      <c r="U380" s="25"/>
      <c r="V380" s="38">
        <f t="shared" ca="1" si="11"/>
        <v>342</v>
      </c>
    </row>
    <row r="381" spans="1:22" ht="122.25" thickBot="1" x14ac:dyDescent="0.3">
      <c r="A381" s="26" t="s">
        <v>895</v>
      </c>
      <c r="B381" s="26" t="s">
        <v>3545</v>
      </c>
      <c r="C381" s="26" t="s">
        <v>3546</v>
      </c>
      <c r="D381" s="27" t="str">
        <f t="shared" ca="1" si="10"/>
        <v>VALIDATED</v>
      </c>
      <c r="E381" s="28" t="s">
        <v>737</v>
      </c>
      <c r="F381" s="28"/>
      <c r="G381" s="33" t="s">
        <v>3547</v>
      </c>
      <c r="H381" s="32" t="s">
        <v>3548</v>
      </c>
      <c r="I381" s="30"/>
      <c r="J381" s="28"/>
      <c r="K381" s="53">
        <v>43841</v>
      </c>
      <c r="L381" s="31" t="s">
        <v>33</v>
      </c>
      <c r="M381" s="56"/>
      <c r="N381" s="21" t="s">
        <v>3550</v>
      </c>
      <c r="O381" s="22" t="s">
        <v>3551</v>
      </c>
      <c r="P381" s="24" t="s">
        <v>2187</v>
      </c>
      <c r="Q381" s="23" t="s">
        <v>3552</v>
      </c>
      <c r="R381" s="22" t="s">
        <v>3553</v>
      </c>
      <c r="S381" s="22" t="s">
        <v>2116</v>
      </c>
      <c r="T381" s="23" t="s">
        <v>556</v>
      </c>
      <c r="U381" s="25"/>
      <c r="V381" s="38">
        <f t="shared" ca="1" si="11"/>
        <v>586</v>
      </c>
    </row>
    <row r="382" spans="1:22" ht="162.75" thickBot="1" x14ac:dyDescent="0.3">
      <c r="A382" s="26" t="s">
        <v>895</v>
      </c>
      <c r="B382" s="26" t="s">
        <v>2117</v>
      </c>
      <c r="C382" s="26" t="s">
        <v>2183</v>
      </c>
      <c r="D382" s="27" t="str">
        <f t="shared" ca="1" si="10"/>
        <v>VALIDATED</v>
      </c>
      <c r="E382" s="28" t="s">
        <v>2184</v>
      </c>
      <c r="F382" s="28" t="s">
        <v>3763</v>
      </c>
      <c r="G382" s="33" t="s">
        <v>2185</v>
      </c>
      <c r="H382" s="32" t="s">
        <v>2186</v>
      </c>
      <c r="I382" s="30"/>
      <c r="J382" s="28" t="s">
        <v>3764</v>
      </c>
      <c r="K382" s="53">
        <v>43588</v>
      </c>
      <c r="L382" s="31" t="s">
        <v>33</v>
      </c>
      <c r="M382" s="56"/>
      <c r="N382" s="21" t="s">
        <v>248</v>
      </c>
      <c r="O382" s="22"/>
      <c r="P382" s="24" t="s">
        <v>2187</v>
      </c>
      <c r="Q382" s="23"/>
      <c r="R382" s="22"/>
      <c r="S382" s="22" t="s">
        <v>3554</v>
      </c>
      <c r="T382" s="23"/>
      <c r="U382" s="25"/>
      <c r="V382" s="38">
        <f t="shared" ca="1" si="11"/>
        <v>333</v>
      </c>
    </row>
    <row r="383" spans="1:22" ht="102" thickBot="1" x14ac:dyDescent="0.3">
      <c r="A383" s="26" t="s">
        <v>895</v>
      </c>
      <c r="B383" s="26" t="s">
        <v>2117</v>
      </c>
      <c r="C383" s="26" t="s">
        <v>1434</v>
      </c>
      <c r="D383" s="27" t="str">
        <f t="shared" ca="1" si="10"/>
        <v>VALIDATED</v>
      </c>
      <c r="E383" s="28" t="s">
        <v>3562</v>
      </c>
      <c r="F383" s="28" t="s">
        <v>3563</v>
      </c>
      <c r="G383" s="33" t="s">
        <v>3564</v>
      </c>
      <c r="H383" s="65">
        <v>6093868800</v>
      </c>
      <c r="I383" s="30"/>
      <c r="J383" s="28" t="s">
        <v>3565</v>
      </c>
      <c r="K383" s="53">
        <v>43838</v>
      </c>
      <c r="L383" s="31" t="s">
        <v>33</v>
      </c>
      <c r="M383" s="56"/>
      <c r="N383" s="21" t="s">
        <v>3566</v>
      </c>
      <c r="O383" s="22" t="s">
        <v>2829</v>
      </c>
      <c r="P383" s="24" t="s">
        <v>3567</v>
      </c>
      <c r="Q383" s="23" t="s">
        <v>3568</v>
      </c>
      <c r="R383" s="22"/>
      <c r="S383" s="22" t="s">
        <v>2188</v>
      </c>
      <c r="T383" s="23" t="s">
        <v>1807</v>
      </c>
      <c r="U383" s="25"/>
      <c r="V383" s="38">
        <f t="shared" ca="1" si="11"/>
        <v>583</v>
      </c>
    </row>
    <row r="384" spans="1:22" ht="162.75" thickBot="1" x14ac:dyDescent="0.3">
      <c r="A384" s="26" t="s">
        <v>895</v>
      </c>
      <c r="B384" s="26" t="s">
        <v>2117</v>
      </c>
      <c r="C384" s="26" t="s">
        <v>2171</v>
      </c>
      <c r="D384" s="27" t="str">
        <f t="shared" ca="1" si="10"/>
        <v>VALIDATED</v>
      </c>
      <c r="E384" s="28" t="s">
        <v>2172</v>
      </c>
      <c r="F384" s="28" t="s">
        <v>3904</v>
      </c>
      <c r="G384" s="33" t="s">
        <v>2173</v>
      </c>
      <c r="H384" s="32" t="s">
        <v>2174</v>
      </c>
      <c r="I384" s="30"/>
      <c r="J384" s="28" t="s">
        <v>3905</v>
      </c>
      <c r="K384" s="53">
        <v>43664</v>
      </c>
      <c r="L384" s="31" t="s">
        <v>33</v>
      </c>
      <c r="M384" s="56"/>
      <c r="N384" s="21" t="s">
        <v>2175</v>
      </c>
      <c r="O384" s="21" t="s">
        <v>2140</v>
      </c>
      <c r="P384" s="28" t="s">
        <v>2176</v>
      </c>
      <c r="Q384" s="23" t="s">
        <v>1610</v>
      </c>
      <c r="R384" s="22"/>
      <c r="S384" s="22" t="s">
        <v>3569</v>
      </c>
      <c r="T384" s="23" t="s">
        <v>721</v>
      </c>
      <c r="U384" s="25"/>
      <c r="V384" s="38">
        <f t="shared" ca="1" si="11"/>
        <v>409</v>
      </c>
    </row>
    <row r="385" spans="1:22" ht="142.5" thickBot="1" x14ac:dyDescent="0.3">
      <c r="A385" s="26" t="s">
        <v>895</v>
      </c>
      <c r="B385" s="26" t="s">
        <v>2117</v>
      </c>
      <c r="C385" s="26" t="s">
        <v>3508</v>
      </c>
      <c r="D385" s="27" t="str">
        <f t="shared" ca="1" si="10"/>
        <v>VALIDATED</v>
      </c>
      <c r="E385" s="28" t="s">
        <v>3500</v>
      </c>
      <c r="F385" s="28"/>
      <c r="G385" s="33" t="s">
        <v>3499</v>
      </c>
      <c r="H385" s="32" t="s">
        <v>2143</v>
      </c>
      <c r="I385" s="30"/>
      <c r="J385" s="28"/>
      <c r="K385" s="53">
        <v>43443</v>
      </c>
      <c r="L385" s="31" t="s">
        <v>33</v>
      </c>
      <c r="M385" s="56"/>
      <c r="N385" s="21" t="s">
        <v>2144</v>
      </c>
      <c r="O385" s="22" t="s">
        <v>2145</v>
      </c>
      <c r="P385" s="24" t="s">
        <v>2146</v>
      </c>
      <c r="Q385" s="23"/>
      <c r="R385" s="22"/>
      <c r="S385" s="22" t="s">
        <v>2177</v>
      </c>
      <c r="T385" s="23"/>
      <c r="U385" s="25"/>
      <c r="V385" s="38">
        <f t="shared" ca="1" si="11"/>
        <v>188</v>
      </c>
    </row>
    <row r="386" spans="1:22" ht="81.75" thickBot="1" x14ac:dyDescent="0.3">
      <c r="A386" s="26" t="s">
        <v>895</v>
      </c>
      <c r="B386" s="26" t="s">
        <v>2117</v>
      </c>
      <c r="C386" s="26" t="s">
        <v>2162</v>
      </c>
      <c r="D386" s="27" t="str">
        <f t="shared" ca="1" si="10"/>
        <v>VALIDATION EXPIRED</v>
      </c>
      <c r="E386" s="28" t="s">
        <v>2163</v>
      </c>
      <c r="F386" s="28"/>
      <c r="G386" s="33" t="s">
        <v>3601</v>
      </c>
      <c r="H386" s="32" t="s">
        <v>2164</v>
      </c>
      <c r="I386" s="30"/>
      <c r="J386" s="28"/>
      <c r="K386" s="53">
        <v>43184</v>
      </c>
      <c r="L386" s="31" t="s">
        <v>33</v>
      </c>
      <c r="M386" s="56"/>
      <c r="N386" s="21"/>
      <c r="O386" s="22" t="s">
        <v>3602</v>
      </c>
      <c r="P386" s="24" t="s">
        <v>2165</v>
      </c>
      <c r="Q386" s="23"/>
      <c r="R386" s="22"/>
      <c r="S386" s="22" t="s">
        <v>2147</v>
      </c>
      <c r="T386" s="23"/>
      <c r="U386" s="25"/>
      <c r="V386" s="38">
        <f t="shared" ca="1" si="11"/>
        <v>-71</v>
      </c>
    </row>
    <row r="387" spans="1:22" ht="81.75" thickBot="1" x14ac:dyDescent="0.3">
      <c r="A387" s="26" t="s">
        <v>895</v>
      </c>
      <c r="B387" s="26" t="s">
        <v>2117</v>
      </c>
      <c r="C387" s="26" t="s">
        <v>2135</v>
      </c>
      <c r="D387" s="27" t="str">
        <f t="shared" ca="1" si="10"/>
        <v>VALIDATED</v>
      </c>
      <c r="E387" s="28" t="s">
        <v>2136</v>
      </c>
      <c r="F387" s="28" t="s">
        <v>3888</v>
      </c>
      <c r="G387" s="33" t="s">
        <v>2137</v>
      </c>
      <c r="H387" s="32" t="s">
        <v>2138</v>
      </c>
      <c r="I387" s="30"/>
      <c r="J387" s="28" t="s">
        <v>3889</v>
      </c>
      <c r="K387" s="53">
        <v>43540</v>
      </c>
      <c r="L387" s="31" t="s">
        <v>33</v>
      </c>
      <c r="M387" s="56"/>
      <c r="N387" s="21" t="s">
        <v>2139</v>
      </c>
      <c r="O387" s="22" t="s">
        <v>2140</v>
      </c>
      <c r="P387" s="24" t="s">
        <v>2141</v>
      </c>
      <c r="Q387" s="23"/>
      <c r="R387" s="22" t="s">
        <v>361</v>
      </c>
      <c r="S387" s="22" t="s">
        <v>2166</v>
      </c>
      <c r="T387" s="23" t="s">
        <v>721</v>
      </c>
      <c r="U387" s="25"/>
      <c r="V387" s="38">
        <f t="shared" ca="1" si="11"/>
        <v>285</v>
      </c>
    </row>
    <row r="388" spans="1:22" ht="183" thickBot="1" x14ac:dyDescent="0.3">
      <c r="A388" s="26" t="s">
        <v>895</v>
      </c>
      <c r="B388" s="26" t="s">
        <v>2117</v>
      </c>
      <c r="C388" s="26" t="s">
        <v>2118</v>
      </c>
      <c r="D388" s="27" t="str">
        <f t="shared" ca="1" si="10"/>
        <v>VALIDATED</v>
      </c>
      <c r="E388" s="28" t="s">
        <v>2119</v>
      </c>
      <c r="F388" s="28" t="s">
        <v>4222</v>
      </c>
      <c r="G388" s="33" t="s">
        <v>2120</v>
      </c>
      <c r="H388" s="32" t="s">
        <v>2121</v>
      </c>
      <c r="I388" s="30"/>
      <c r="J388" s="28" t="s">
        <v>4223</v>
      </c>
      <c r="K388" s="53">
        <v>43765</v>
      </c>
      <c r="L388" s="31" t="s">
        <v>33</v>
      </c>
      <c r="M388" s="56"/>
      <c r="N388" s="21" t="s">
        <v>2153</v>
      </c>
      <c r="O388" s="22" t="s">
        <v>1210</v>
      </c>
      <c r="P388" s="24" t="s">
        <v>547</v>
      </c>
      <c r="Q388" s="23" t="s">
        <v>2134</v>
      </c>
      <c r="R388" s="22"/>
      <c r="S388" s="22" t="s">
        <v>2142</v>
      </c>
      <c r="T388" s="23"/>
      <c r="U388" s="25"/>
      <c r="V388" s="38">
        <f t="shared" ca="1" si="11"/>
        <v>510</v>
      </c>
    </row>
    <row r="389" spans="1:22" ht="122.25" thickBot="1" x14ac:dyDescent="0.3">
      <c r="A389" s="26" t="s">
        <v>895</v>
      </c>
      <c r="B389" s="26" t="s">
        <v>2117</v>
      </c>
      <c r="C389" s="26" t="s">
        <v>2148</v>
      </c>
      <c r="D389" s="27" t="str">
        <f t="shared" ca="1" si="10"/>
        <v>VALIDATED</v>
      </c>
      <c r="E389" s="28" t="s">
        <v>2149</v>
      </c>
      <c r="F389" s="28"/>
      <c r="G389" s="33" t="s">
        <v>2150</v>
      </c>
      <c r="H389" s="32" t="s">
        <v>2151</v>
      </c>
      <c r="I389" s="30"/>
      <c r="J389" s="28"/>
      <c r="K389" s="53">
        <v>43527</v>
      </c>
      <c r="L389" s="31" t="s">
        <v>33</v>
      </c>
      <c r="M389" s="56"/>
      <c r="N389" s="21" t="s">
        <v>1169</v>
      </c>
      <c r="O389" s="22"/>
      <c r="P389" s="24" t="s">
        <v>2152</v>
      </c>
      <c r="Q389" s="23"/>
      <c r="R389" s="22"/>
      <c r="S389" s="22" t="s">
        <v>2122</v>
      </c>
      <c r="T389" s="23" t="s">
        <v>363</v>
      </c>
      <c r="U389" s="25"/>
      <c r="V389" s="38">
        <f t="shared" ca="1" si="11"/>
        <v>272</v>
      </c>
    </row>
    <row r="390" spans="1:22" ht="81.75" thickBot="1" x14ac:dyDescent="0.3">
      <c r="A390" s="26" t="s">
        <v>895</v>
      </c>
      <c r="B390" s="26" t="s">
        <v>2117</v>
      </c>
      <c r="C390" s="26" t="s">
        <v>2167</v>
      </c>
      <c r="D390" s="27" t="str">
        <f t="shared" ca="1" si="10"/>
        <v>VALIDATED</v>
      </c>
      <c r="E390" s="28" t="s">
        <v>2168</v>
      </c>
      <c r="F390" s="28"/>
      <c r="G390" s="33" t="s">
        <v>2169</v>
      </c>
      <c r="H390" s="32" t="s">
        <v>2170</v>
      </c>
      <c r="I390" s="30"/>
      <c r="J390" s="28"/>
      <c r="K390" s="53">
        <v>43799</v>
      </c>
      <c r="L390" s="31" t="s">
        <v>33</v>
      </c>
      <c r="M390" s="56"/>
      <c r="N390" s="21" t="s">
        <v>248</v>
      </c>
      <c r="O390" s="22" t="s">
        <v>1604</v>
      </c>
      <c r="P390" s="24"/>
      <c r="Q390" s="23"/>
      <c r="R390" s="22"/>
      <c r="S390" s="22" t="s">
        <v>876</v>
      </c>
      <c r="T390" s="23"/>
      <c r="U390" s="25"/>
      <c r="V390" s="38">
        <f t="shared" ca="1" si="11"/>
        <v>544</v>
      </c>
    </row>
    <row r="391" spans="1:22" ht="102" thickBot="1" x14ac:dyDescent="0.3">
      <c r="A391" s="26" t="s">
        <v>895</v>
      </c>
      <c r="B391" s="26" t="s">
        <v>2117</v>
      </c>
      <c r="C391" s="26" t="s">
        <v>2178</v>
      </c>
      <c r="D391" s="27" t="str">
        <f t="shared" ca="1" si="10"/>
        <v>VALIDATED</v>
      </c>
      <c r="E391" s="28" t="s">
        <v>2179</v>
      </c>
      <c r="F391" s="28"/>
      <c r="G391" s="33" t="s">
        <v>2180</v>
      </c>
      <c r="H391" s="32" t="s">
        <v>2181</v>
      </c>
      <c r="I391" s="30"/>
      <c r="J391" s="28"/>
      <c r="K391" s="53">
        <v>43615</v>
      </c>
      <c r="L391" s="31" t="s">
        <v>33</v>
      </c>
      <c r="M391" s="56"/>
      <c r="N391" s="21"/>
      <c r="O391" s="22"/>
      <c r="P391" s="24"/>
      <c r="Q391" s="23"/>
      <c r="R391" s="22" t="s">
        <v>361</v>
      </c>
      <c r="S391" s="22" t="s">
        <v>3459</v>
      </c>
      <c r="T391" s="23"/>
      <c r="U391" s="25"/>
      <c r="V391" s="38">
        <f t="shared" ca="1" si="11"/>
        <v>360</v>
      </c>
    </row>
    <row r="392" spans="1:22" ht="102" thickBot="1" x14ac:dyDescent="0.3">
      <c r="A392" s="26" t="s">
        <v>895</v>
      </c>
      <c r="B392" s="26" t="s">
        <v>2117</v>
      </c>
      <c r="C392" s="26" t="s">
        <v>2155</v>
      </c>
      <c r="D392" s="27" t="str">
        <f t="shared" ca="1" si="10"/>
        <v>VALIDATED</v>
      </c>
      <c r="E392" s="28" t="s">
        <v>2156</v>
      </c>
      <c r="F392" s="28"/>
      <c r="G392" s="33" t="s">
        <v>2157</v>
      </c>
      <c r="H392" s="32" t="s">
        <v>2158</v>
      </c>
      <c r="I392" s="30"/>
      <c r="J392" s="28"/>
      <c r="K392" s="53">
        <v>43470</v>
      </c>
      <c r="L392" s="31" t="s">
        <v>33</v>
      </c>
      <c r="M392" s="56"/>
      <c r="N392" s="21" t="s">
        <v>2159</v>
      </c>
      <c r="O392" s="22" t="s">
        <v>4005</v>
      </c>
      <c r="P392" s="24" t="s">
        <v>2160</v>
      </c>
      <c r="Q392" s="23"/>
      <c r="R392" s="22"/>
      <c r="S392" s="22" t="s">
        <v>2182</v>
      </c>
      <c r="T392" s="23"/>
      <c r="U392" s="25"/>
      <c r="V392" s="38">
        <f t="shared" ca="1" si="11"/>
        <v>215</v>
      </c>
    </row>
    <row r="393" spans="1:22" ht="162.75" thickBot="1" x14ac:dyDescent="0.3">
      <c r="A393" s="26" t="s">
        <v>895</v>
      </c>
      <c r="B393" s="26" t="s">
        <v>2189</v>
      </c>
      <c r="C393" s="26" t="s">
        <v>2190</v>
      </c>
      <c r="D393" s="27" t="str">
        <f t="shared" ca="1" si="10"/>
        <v>VALIDATED</v>
      </c>
      <c r="E393" s="28" t="s">
        <v>920</v>
      </c>
      <c r="F393" s="28"/>
      <c r="G393" s="33" t="s">
        <v>2191</v>
      </c>
      <c r="H393" s="32" t="s">
        <v>2192</v>
      </c>
      <c r="I393" s="30"/>
      <c r="J393" s="28"/>
      <c r="K393" s="53">
        <v>43775</v>
      </c>
      <c r="L393" s="31" t="s">
        <v>33</v>
      </c>
      <c r="M393" s="56"/>
      <c r="N393" s="21" t="s">
        <v>3540</v>
      </c>
      <c r="O393" s="22" t="s">
        <v>3541</v>
      </c>
      <c r="P393" s="24" t="s">
        <v>3542</v>
      </c>
      <c r="Q393" s="23" t="s">
        <v>3543</v>
      </c>
      <c r="R393" s="22" t="s">
        <v>361</v>
      </c>
      <c r="S393" s="22" t="s">
        <v>2161</v>
      </c>
      <c r="T393" s="23"/>
      <c r="U393" s="25"/>
      <c r="V393" s="38">
        <f t="shared" ca="1" si="11"/>
        <v>520</v>
      </c>
    </row>
    <row r="394" spans="1:22" ht="162.75" thickBot="1" x14ac:dyDescent="0.3">
      <c r="A394" s="26" t="s">
        <v>895</v>
      </c>
      <c r="B394" s="26" t="s">
        <v>2189</v>
      </c>
      <c r="C394" s="26" t="s">
        <v>2190</v>
      </c>
      <c r="D394" s="27" t="str">
        <f t="shared" ca="1" si="10"/>
        <v>VALIDATED</v>
      </c>
      <c r="E394" s="28" t="s">
        <v>2195</v>
      </c>
      <c r="F394" s="28"/>
      <c r="G394" s="33" t="s">
        <v>2196</v>
      </c>
      <c r="H394" s="32"/>
      <c r="I394" s="30"/>
      <c r="J394" s="28"/>
      <c r="K394" s="53">
        <v>43615</v>
      </c>
      <c r="L394" s="31" t="s">
        <v>33</v>
      </c>
      <c r="M394" s="56"/>
      <c r="N394" s="21" t="s">
        <v>2197</v>
      </c>
      <c r="O394" s="22" t="s">
        <v>1060</v>
      </c>
      <c r="P394" s="24" t="s">
        <v>891</v>
      </c>
      <c r="Q394" s="23"/>
      <c r="R394" s="22"/>
      <c r="S394" s="22" t="s">
        <v>3544</v>
      </c>
      <c r="T394" s="23"/>
      <c r="U394" s="25"/>
      <c r="V394" s="38">
        <f t="shared" ca="1" si="11"/>
        <v>360</v>
      </c>
    </row>
    <row r="395" spans="1:22" ht="61.5" thickBot="1" x14ac:dyDescent="0.3">
      <c r="A395" s="26" t="s">
        <v>895</v>
      </c>
      <c r="B395" s="26" t="s">
        <v>2189</v>
      </c>
      <c r="C395" s="26" t="s">
        <v>2190</v>
      </c>
      <c r="D395" s="27" t="str">
        <f t="shared" ca="1" si="10"/>
        <v>VALIDATED</v>
      </c>
      <c r="E395" s="28" t="s">
        <v>2199</v>
      </c>
      <c r="F395" s="28"/>
      <c r="G395" s="33" t="s">
        <v>2200</v>
      </c>
      <c r="H395" s="32" t="s">
        <v>2201</v>
      </c>
      <c r="I395" s="30"/>
      <c r="J395" s="28"/>
      <c r="K395" s="53">
        <v>43799</v>
      </c>
      <c r="L395" s="31" t="s">
        <v>33</v>
      </c>
      <c r="M395" s="56"/>
      <c r="N395" s="21" t="s">
        <v>2202</v>
      </c>
      <c r="O395" s="22"/>
      <c r="P395" s="24"/>
      <c r="Q395" s="23"/>
      <c r="R395" s="22"/>
      <c r="S395" s="22" t="s">
        <v>2198</v>
      </c>
      <c r="T395" s="23"/>
      <c r="U395" s="25"/>
      <c r="V395" s="38">
        <f t="shared" ca="1" si="11"/>
        <v>544</v>
      </c>
    </row>
    <row r="396" spans="1:22" ht="183" thickBot="1" x14ac:dyDescent="0.3">
      <c r="A396" s="26" t="s">
        <v>895</v>
      </c>
      <c r="B396" s="26" t="s">
        <v>2189</v>
      </c>
      <c r="C396" s="26" t="s">
        <v>2190</v>
      </c>
      <c r="D396" s="27" t="str">
        <f t="shared" ca="1" si="10"/>
        <v>VALIDATED</v>
      </c>
      <c r="E396" s="28" t="s">
        <v>3837</v>
      </c>
      <c r="F396" s="28" t="s">
        <v>3838</v>
      </c>
      <c r="G396" s="33" t="s">
        <v>3839</v>
      </c>
      <c r="H396" s="32" t="s">
        <v>3840</v>
      </c>
      <c r="I396" s="30"/>
      <c r="J396" s="28" t="s">
        <v>3804</v>
      </c>
      <c r="K396" s="53">
        <v>43887</v>
      </c>
      <c r="L396" s="31" t="s">
        <v>33</v>
      </c>
      <c r="M396" s="56"/>
      <c r="N396" s="21" t="s">
        <v>3841</v>
      </c>
      <c r="O396" s="22" t="s">
        <v>3842</v>
      </c>
      <c r="P396" s="24" t="s">
        <v>3907</v>
      </c>
      <c r="Q396" s="23" t="s">
        <v>441</v>
      </c>
      <c r="R396" s="22"/>
      <c r="S396" s="22" t="s">
        <v>3906</v>
      </c>
      <c r="T396" s="23"/>
      <c r="U396" s="25"/>
      <c r="V396" s="38">
        <f t="shared" ca="1" si="11"/>
        <v>632</v>
      </c>
    </row>
    <row r="397" spans="1:22" ht="162.75" thickBot="1" x14ac:dyDescent="0.3">
      <c r="A397" s="26" t="s">
        <v>895</v>
      </c>
      <c r="B397" s="26" t="s">
        <v>2189</v>
      </c>
      <c r="C397" s="26" t="s">
        <v>2190</v>
      </c>
      <c r="D397" s="27" t="str">
        <f t="shared" ca="1" si="10"/>
        <v>VALIDATED</v>
      </c>
      <c r="E397" s="28" t="s">
        <v>737</v>
      </c>
      <c r="F397" s="28" t="s">
        <v>3803</v>
      </c>
      <c r="G397" s="33" t="s">
        <v>2215</v>
      </c>
      <c r="H397" s="32" t="s">
        <v>2216</v>
      </c>
      <c r="I397" s="30"/>
      <c r="J397" s="28" t="s">
        <v>3804</v>
      </c>
      <c r="K397" s="53">
        <v>43664</v>
      </c>
      <c r="L397" s="31" t="s">
        <v>33</v>
      </c>
      <c r="M397" s="56"/>
      <c r="N397" s="21" t="s">
        <v>2217</v>
      </c>
      <c r="O397" s="22" t="s">
        <v>2218</v>
      </c>
      <c r="P397" s="24" t="s">
        <v>3899</v>
      </c>
      <c r="Q397" s="23" t="s">
        <v>3900</v>
      </c>
      <c r="R397" s="22"/>
      <c r="S397" s="22" t="s">
        <v>2203</v>
      </c>
      <c r="T397" s="23"/>
      <c r="U397" s="25"/>
      <c r="V397" s="38">
        <f t="shared" ca="1" si="11"/>
        <v>409</v>
      </c>
    </row>
    <row r="398" spans="1:22" ht="122.25" thickBot="1" x14ac:dyDescent="0.3">
      <c r="A398" s="26" t="s">
        <v>895</v>
      </c>
      <c r="B398" s="26" t="s">
        <v>2189</v>
      </c>
      <c r="C398" s="26" t="s">
        <v>2190</v>
      </c>
      <c r="D398" s="27" t="str">
        <f t="shared" ca="1" si="10"/>
        <v>VALIDATED</v>
      </c>
      <c r="E398" s="28" t="s">
        <v>285</v>
      </c>
      <c r="F398" s="28"/>
      <c r="G398" s="33" t="s">
        <v>2222</v>
      </c>
      <c r="H398" s="32" t="s">
        <v>2223</v>
      </c>
      <c r="I398" s="30"/>
      <c r="J398" s="28"/>
      <c r="K398" s="53">
        <v>43917</v>
      </c>
      <c r="L398" s="31" t="s">
        <v>33</v>
      </c>
      <c r="M398" s="56"/>
      <c r="N398" s="21" t="s">
        <v>3988</v>
      </c>
      <c r="O398" s="22" t="s">
        <v>2225</v>
      </c>
      <c r="P398" s="24" t="s">
        <v>3989</v>
      </c>
      <c r="Q398" s="23" t="s">
        <v>93</v>
      </c>
      <c r="R398" s="22"/>
      <c r="S398" s="22" t="s">
        <v>3990</v>
      </c>
      <c r="T398" s="23" t="s">
        <v>488</v>
      </c>
      <c r="U398" s="25"/>
      <c r="V398" s="38">
        <f t="shared" ca="1" si="11"/>
        <v>662</v>
      </c>
    </row>
    <row r="399" spans="1:22" ht="142.5" thickBot="1" x14ac:dyDescent="0.3">
      <c r="A399" s="26" t="s">
        <v>895</v>
      </c>
      <c r="B399" s="26" t="s">
        <v>2189</v>
      </c>
      <c r="C399" s="26" t="s">
        <v>2193</v>
      </c>
      <c r="D399" s="27" t="str">
        <f t="shared" ca="1" si="10"/>
        <v>VALIDATED</v>
      </c>
      <c r="E399" s="28" t="s">
        <v>920</v>
      </c>
      <c r="F399" s="28" t="s">
        <v>3586</v>
      </c>
      <c r="G399" s="33" t="s">
        <v>2194</v>
      </c>
      <c r="H399" s="32" t="s">
        <v>2192</v>
      </c>
      <c r="I399" s="30"/>
      <c r="J399" s="28"/>
      <c r="K399" s="53">
        <v>43838</v>
      </c>
      <c r="L399" s="31" t="s">
        <v>33</v>
      </c>
      <c r="M399" s="56"/>
      <c r="N399" s="21" t="s">
        <v>3587</v>
      </c>
      <c r="O399" s="22" t="s">
        <v>3588</v>
      </c>
      <c r="P399" s="24" t="s">
        <v>3740</v>
      </c>
      <c r="Q399" s="23"/>
      <c r="R399" s="22"/>
      <c r="S399" s="22" t="s">
        <v>2226</v>
      </c>
      <c r="T399" s="23"/>
      <c r="U399" s="25"/>
      <c r="V399" s="38">
        <f t="shared" ca="1" si="11"/>
        <v>583</v>
      </c>
    </row>
    <row r="400" spans="1:22" ht="122.25" thickBot="1" x14ac:dyDescent="0.3">
      <c r="A400" s="26" t="s">
        <v>895</v>
      </c>
      <c r="B400" s="26" t="s">
        <v>2189</v>
      </c>
      <c r="C400" s="26" t="s">
        <v>2193</v>
      </c>
      <c r="D400" s="27" t="str">
        <f ca="1">IF(V399&gt;180,"VALIDATED",IF(V399&lt;0,"VALIDATION EXPIRED","VALIDATION EXPIRES IN &lt; 180 DAYS"))</f>
        <v>VALIDATED</v>
      </c>
      <c r="E400" s="28" t="s">
        <v>3805</v>
      </c>
      <c r="F400" s="28" t="s">
        <v>3806</v>
      </c>
      <c r="G400" s="33" t="s">
        <v>3807</v>
      </c>
      <c r="H400" s="32" t="s">
        <v>3808</v>
      </c>
      <c r="I400" s="30" t="s">
        <v>3809</v>
      </c>
      <c r="J400" s="28" t="s">
        <v>3810</v>
      </c>
      <c r="K400" s="53">
        <v>43888</v>
      </c>
      <c r="L400" s="31" t="s">
        <v>33</v>
      </c>
      <c r="M400" s="56"/>
      <c r="N400" s="21" t="s">
        <v>3811</v>
      </c>
      <c r="O400" s="22" t="s">
        <v>3812</v>
      </c>
      <c r="P400" s="24" t="s">
        <v>3813</v>
      </c>
      <c r="Q400" s="23" t="s">
        <v>3214</v>
      </c>
      <c r="R400" s="22"/>
      <c r="S400" s="22" t="s">
        <v>3814</v>
      </c>
      <c r="T400" s="23"/>
      <c r="U400" s="25"/>
      <c r="V400" s="38">
        <f ca="1">IF(K401= "", "", _xlfn.DAYS(K401,(TODAY())))</f>
        <v>445</v>
      </c>
    </row>
    <row r="401" spans="1:22" ht="102" thickBot="1" x14ac:dyDescent="0.3">
      <c r="A401" s="26" t="s">
        <v>895</v>
      </c>
      <c r="B401" s="26" t="s">
        <v>2189</v>
      </c>
      <c r="C401" s="26" t="s">
        <v>2204</v>
      </c>
      <c r="D401" s="27" t="str">
        <f t="shared" ref="D401:D464" ca="1" si="12">IF(V401&gt;180,"VALIDATED",IF(V401&lt;0,"VALIDATION EXPIRED","VALIDATION EXPIRES IN &lt; 180 DAYS"))</f>
        <v>VALIDATED</v>
      </c>
      <c r="E401" s="28" t="s">
        <v>2205</v>
      </c>
      <c r="F401" s="28"/>
      <c r="G401" s="33" t="s">
        <v>2206</v>
      </c>
      <c r="H401" s="32"/>
      <c r="I401" s="30"/>
      <c r="J401" s="28"/>
      <c r="K401" s="53">
        <v>43700</v>
      </c>
      <c r="L401" s="31" t="s">
        <v>57</v>
      </c>
      <c r="M401" s="56"/>
      <c r="N401" s="21" t="s">
        <v>2207</v>
      </c>
      <c r="O401" s="22" t="s">
        <v>2208</v>
      </c>
      <c r="P401" s="24" t="s">
        <v>2209</v>
      </c>
      <c r="Q401" s="23" t="s">
        <v>2210</v>
      </c>
      <c r="R401" s="22"/>
      <c r="S401" s="22" t="s">
        <v>59</v>
      </c>
      <c r="T401" s="23"/>
      <c r="U401" s="25"/>
      <c r="V401" s="38">
        <f t="shared" ref="V401:V464" ca="1" si="13">IF(K401= "", "", _xlfn.DAYS(K401,(TODAY())))</f>
        <v>445</v>
      </c>
    </row>
    <row r="402" spans="1:22" ht="61.5" thickBot="1" x14ac:dyDescent="0.3">
      <c r="A402" s="26" t="s">
        <v>895</v>
      </c>
      <c r="B402" s="26" t="s">
        <v>2189</v>
      </c>
      <c r="C402" s="26" t="s">
        <v>2219</v>
      </c>
      <c r="D402" s="27" t="str">
        <f t="shared" ca="1" si="12"/>
        <v>VALIDATED</v>
      </c>
      <c r="E402" s="28" t="s">
        <v>737</v>
      </c>
      <c r="F402" s="28" t="s">
        <v>4158</v>
      </c>
      <c r="G402" s="33" t="s">
        <v>2220</v>
      </c>
      <c r="H402" s="32" t="s">
        <v>2221</v>
      </c>
      <c r="I402" s="30"/>
      <c r="J402" s="28" t="s">
        <v>4159</v>
      </c>
      <c r="K402" s="53">
        <v>43887</v>
      </c>
      <c r="L402" s="31" t="s">
        <v>33</v>
      </c>
      <c r="M402" s="56"/>
      <c r="N402" s="21" t="s">
        <v>3862</v>
      </c>
      <c r="O402" s="22"/>
      <c r="P402" s="24" t="s">
        <v>3863</v>
      </c>
      <c r="Q402" s="23"/>
      <c r="R402" s="22"/>
      <c r="S402" s="22"/>
      <c r="T402" s="23"/>
      <c r="U402" s="25"/>
      <c r="V402" s="38">
        <f t="shared" ca="1" si="13"/>
        <v>632</v>
      </c>
    </row>
    <row r="403" spans="1:22" ht="102" thickBot="1" x14ac:dyDescent="0.3">
      <c r="A403" s="26" t="s">
        <v>895</v>
      </c>
      <c r="B403" s="26" t="s">
        <v>2189</v>
      </c>
      <c r="C403" s="26" t="s">
        <v>2212</v>
      </c>
      <c r="D403" s="27" t="str">
        <f t="shared" ca="1" si="12"/>
        <v>VALIDATED</v>
      </c>
      <c r="E403" s="28" t="s">
        <v>2213</v>
      </c>
      <c r="F403" s="28" t="s">
        <v>3705</v>
      </c>
      <c r="G403" s="33" t="s">
        <v>3706</v>
      </c>
      <c r="H403" s="32" t="s">
        <v>2214</v>
      </c>
      <c r="I403" s="30"/>
      <c r="J403" s="28" t="s">
        <v>3707</v>
      </c>
      <c r="K403" s="53">
        <v>43852</v>
      </c>
      <c r="L403" s="31" t="s">
        <v>33</v>
      </c>
      <c r="M403" s="56"/>
      <c r="N403" s="21" t="s">
        <v>3708</v>
      </c>
      <c r="O403" s="22" t="s">
        <v>2218</v>
      </c>
      <c r="P403" s="24" t="s">
        <v>380</v>
      </c>
      <c r="Q403" s="23"/>
      <c r="R403" s="22"/>
      <c r="S403" s="22"/>
      <c r="T403" s="23"/>
      <c r="U403" s="25"/>
      <c r="V403" s="38">
        <f t="shared" ca="1" si="13"/>
        <v>597</v>
      </c>
    </row>
    <row r="404" spans="1:22" ht="203.25" thickBot="1" x14ac:dyDescent="0.3">
      <c r="A404" s="26" t="s">
        <v>895</v>
      </c>
      <c r="B404" s="26" t="s">
        <v>2227</v>
      </c>
      <c r="C404" s="26" t="s">
        <v>2228</v>
      </c>
      <c r="D404" s="27" t="str">
        <f t="shared" ca="1" si="12"/>
        <v>VALIDATED</v>
      </c>
      <c r="E404" s="28" t="s">
        <v>2229</v>
      </c>
      <c r="F404" s="28" t="s">
        <v>3897</v>
      </c>
      <c r="G404" s="33" t="s">
        <v>2230</v>
      </c>
      <c r="H404" s="32" t="s">
        <v>2231</v>
      </c>
      <c r="I404" s="30"/>
      <c r="J404" s="28" t="s">
        <v>3898</v>
      </c>
      <c r="K404" s="53">
        <v>43751</v>
      </c>
      <c r="L404" s="31" t="s">
        <v>33</v>
      </c>
      <c r="M404" s="56"/>
      <c r="N404" s="21" t="s">
        <v>4013</v>
      </c>
      <c r="O404" s="22" t="s">
        <v>2232</v>
      </c>
      <c r="P404" s="24" t="s">
        <v>4014</v>
      </c>
      <c r="Q404" s="23" t="s">
        <v>2233</v>
      </c>
      <c r="R404" s="22" t="s">
        <v>4015</v>
      </c>
      <c r="S404" s="22" t="s">
        <v>4016</v>
      </c>
      <c r="T404" s="23"/>
      <c r="U404" s="25"/>
      <c r="V404" s="38">
        <f t="shared" ca="1" si="13"/>
        <v>496</v>
      </c>
    </row>
    <row r="405" spans="1:22" ht="183" thickBot="1" x14ac:dyDescent="0.3">
      <c r="A405" s="26" t="s">
        <v>895</v>
      </c>
      <c r="B405" s="26" t="s">
        <v>2227</v>
      </c>
      <c r="C405" s="26" t="s">
        <v>3494</v>
      </c>
      <c r="D405" s="27" t="str">
        <f t="shared" ca="1" si="12"/>
        <v>VALIDATION EXPIRES IN &lt; 180 DAYS</v>
      </c>
      <c r="E405" s="28" t="s">
        <v>2308</v>
      </c>
      <c r="F405" s="28"/>
      <c r="G405" s="33" t="s">
        <v>3493</v>
      </c>
      <c r="H405" s="47" t="s">
        <v>3495</v>
      </c>
      <c r="I405" s="30"/>
      <c r="J405" s="28" t="s">
        <v>3496</v>
      </c>
      <c r="K405" s="53">
        <v>43281</v>
      </c>
      <c r="L405" s="31" t="s">
        <v>33</v>
      </c>
      <c r="M405" s="56"/>
      <c r="N405" s="21" t="s">
        <v>2309</v>
      </c>
      <c r="O405" s="22" t="s">
        <v>2145</v>
      </c>
      <c r="P405" s="24" t="s">
        <v>571</v>
      </c>
      <c r="Q405" s="23" t="s">
        <v>673</v>
      </c>
      <c r="R405" s="22"/>
      <c r="S405" s="22" t="s">
        <v>2234</v>
      </c>
      <c r="T405" s="23"/>
      <c r="U405" s="25"/>
      <c r="V405" s="38">
        <f t="shared" ca="1" si="13"/>
        <v>26</v>
      </c>
    </row>
    <row r="406" spans="1:22" ht="81.75" thickBot="1" x14ac:dyDescent="0.3">
      <c r="A406" s="26" t="s">
        <v>895</v>
      </c>
      <c r="B406" s="26" t="s">
        <v>2227</v>
      </c>
      <c r="C406" s="26" t="s">
        <v>2256</v>
      </c>
      <c r="D406" s="27" t="str">
        <f t="shared" ca="1" si="12"/>
        <v>VALIDATION EXPIRES IN &lt; 180 DAYS</v>
      </c>
      <c r="E406" s="28" t="s">
        <v>2257</v>
      </c>
      <c r="F406" s="28" t="s">
        <v>3646</v>
      </c>
      <c r="G406" s="33" t="s">
        <v>2258</v>
      </c>
      <c r="H406" s="32" t="s">
        <v>2259</v>
      </c>
      <c r="I406" s="30"/>
      <c r="J406" s="28"/>
      <c r="K406" s="53">
        <v>43433</v>
      </c>
      <c r="L406" s="31" t="s">
        <v>33</v>
      </c>
      <c r="M406" s="56"/>
      <c r="N406" s="21" t="s">
        <v>476</v>
      </c>
      <c r="O406" s="22" t="s">
        <v>2260</v>
      </c>
      <c r="P406" s="24" t="s">
        <v>380</v>
      </c>
      <c r="Q406" s="23" t="s">
        <v>3527</v>
      </c>
      <c r="R406" s="22"/>
      <c r="S406" s="22" t="s">
        <v>2310</v>
      </c>
      <c r="T406" s="23"/>
      <c r="U406" s="25"/>
      <c r="V406" s="38">
        <f t="shared" ca="1" si="13"/>
        <v>178</v>
      </c>
    </row>
    <row r="407" spans="1:22" ht="122.25" thickBot="1" x14ac:dyDescent="0.3">
      <c r="A407" s="26" t="s">
        <v>895</v>
      </c>
      <c r="B407" s="26" t="s">
        <v>2227</v>
      </c>
      <c r="C407" s="26" t="s">
        <v>1398</v>
      </c>
      <c r="D407" s="27" t="str">
        <f t="shared" ca="1" si="12"/>
        <v>VALIDATED</v>
      </c>
      <c r="E407" s="28" t="s">
        <v>2235</v>
      </c>
      <c r="F407" s="28"/>
      <c r="G407" s="33" t="s">
        <v>2236</v>
      </c>
      <c r="H407" s="32" t="s">
        <v>2237</v>
      </c>
      <c r="I407" s="30"/>
      <c r="J407" s="28"/>
      <c r="K407" s="53">
        <v>43694</v>
      </c>
      <c r="L407" s="31" t="s">
        <v>57</v>
      </c>
      <c r="M407" s="56"/>
      <c r="N407" s="21" t="s">
        <v>1437</v>
      </c>
      <c r="O407" s="22" t="s">
        <v>2238</v>
      </c>
      <c r="P407" s="24" t="s">
        <v>1138</v>
      </c>
      <c r="Q407" s="23" t="s">
        <v>58</v>
      </c>
      <c r="R407" s="22"/>
      <c r="S407" s="22" t="s">
        <v>3528</v>
      </c>
      <c r="T407" s="23"/>
      <c r="U407" s="25"/>
      <c r="V407" s="38">
        <f t="shared" ca="1" si="13"/>
        <v>439</v>
      </c>
    </row>
    <row r="408" spans="1:22" ht="81.75" thickBot="1" x14ac:dyDescent="0.3">
      <c r="A408" s="26" t="s">
        <v>895</v>
      </c>
      <c r="B408" s="26" t="s">
        <v>2227</v>
      </c>
      <c r="C408" s="26" t="s">
        <v>2261</v>
      </c>
      <c r="D408" s="27" t="str">
        <f t="shared" ca="1" si="12"/>
        <v>VALIDATED</v>
      </c>
      <c r="E408" s="28" t="s">
        <v>2262</v>
      </c>
      <c r="F408" s="28"/>
      <c r="G408" s="33" t="s">
        <v>2263</v>
      </c>
      <c r="H408" s="32"/>
      <c r="I408" s="30"/>
      <c r="J408" s="28"/>
      <c r="K408" s="53">
        <v>43722</v>
      </c>
      <c r="L408" s="31" t="s">
        <v>33</v>
      </c>
      <c r="M408" s="56"/>
      <c r="N408" s="21" t="s">
        <v>2264</v>
      </c>
      <c r="O408" s="22"/>
      <c r="P408" s="24" t="s">
        <v>2265</v>
      </c>
      <c r="Q408" s="23"/>
      <c r="R408" s="22" t="s">
        <v>1263</v>
      </c>
      <c r="S408" s="22" t="s">
        <v>2239</v>
      </c>
      <c r="T408" s="23" t="s">
        <v>2267</v>
      </c>
      <c r="U408" s="25"/>
      <c r="V408" s="38">
        <f t="shared" ca="1" si="13"/>
        <v>467</v>
      </c>
    </row>
    <row r="409" spans="1:22" ht="102" thickBot="1" x14ac:dyDescent="0.3">
      <c r="A409" s="26" t="s">
        <v>895</v>
      </c>
      <c r="B409" s="26" t="s">
        <v>2227</v>
      </c>
      <c r="C409" s="26" t="s">
        <v>2249</v>
      </c>
      <c r="D409" s="27" t="str">
        <f t="shared" ca="1" si="12"/>
        <v>VALIDATION EXPIRED</v>
      </c>
      <c r="E409" s="28" t="s">
        <v>2250</v>
      </c>
      <c r="F409" s="28"/>
      <c r="G409" s="33" t="s">
        <v>2251</v>
      </c>
      <c r="H409" s="32" t="s">
        <v>2252</v>
      </c>
      <c r="I409" s="30"/>
      <c r="J409" s="28"/>
      <c r="K409" s="53">
        <v>43184</v>
      </c>
      <c r="L409" s="31" t="s">
        <v>33</v>
      </c>
      <c r="M409" s="56"/>
      <c r="N409" s="21" t="s">
        <v>2253</v>
      </c>
      <c r="O409" s="22" t="s">
        <v>2254</v>
      </c>
      <c r="P409" s="24" t="s">
        <v>88</v>
      </c>
      <c r="Q409" s="23" t="s">
        <v>310</v>
      </c>
      <c r="R409" s="22"/>
      <c r="S409" s="22" t="s">
        <v>2266</v>
      </c>
      <c r="T409" s="23" t="s">
        <v>363</v>
      </c>
      <c r="U409" s="25"/>
      <c r="V409" s="38">
        <f t="shared" ca="1" si="13"/>
        <v>-71</v>
      </c>
    </row>
    <row r="410" spans="1:22" ht="102" thickBot="1" x14ac:dyDescent="0.3">
      <c r="A410" s="26" t="s">
        <v>895</v>
      </c>
      <c r="B410" s="26" t="s">
        <v>2227</v>
      </c>
      <c r="C410" s="26" t="s">
        <v>2245</v>
      </c>
      <c r="D410" s="27" t="str">
        <f t="shared" ca="1" si="12"/>
        <v>VALIDATION EXPIRES IN &lt; 180 DAYS</v>
      </c>
      <c r="E410" s="28" t="s">
        <v>2235</v>
      </c>
      <c r="F410" s="28" t="s">
        <v>3731</v>
      </c>
      <c r="G410" s="33" t="s">
        <v>2246</v>
      </c>
      <c r="H410" s="32" t="s">
        <v>2247</v>
      </c>
      <c r="I410" s="30"/>
      <c r="J410" s="28" t="s">
        <v>3732</v>
      </c>
      <c r="K410" s="53">
        <v>43302</v>
      </c>
      <c r="L410" s="31" t="s">
        <v>33</v>
      </c>
      <c r="M410" s="56"/>
      <c r="N410" s="21" t="s">
        <v>4130</v>
      </c>
      <c r="O410" s="22" t="s">
        <v>3733</v>
      </c>
      <c r="P410" s="24" t="s">
        <v>672</v>
      </c>
      <c r="Q410" s="23" t="s">
        <v>2248</v>
      </c>
      <c r="R410" s="22"/>
      <c r="S410" s="22" t="s">
        <v>2255</v>
      </c>
      <c r="T410" s="23"/>
      <c r="U410" s="25"/>
      <c r="V410" s="38">
        <f t="shared" ca="1" si="13"/>
        <v>47</v>
      </c>
    </row>
    <row r="411" spans="1:22" ht="81.75" thickBot="1" x14ac:dyDescent="0.3">
      <c r="A411" s="26" t="s">
        <v>895</v>
      </c>
      <c r="B411" s="26" t="s">
        <v>2227</v>
      </c>
      <c r="C411" s="26" t="s">
        <v>2240</v>
      </c>
      <c r="D411" s="27" t="str">
        <f t="shared" ca="1" si="12"/>
        <v>VALIDATION EXPIRES IN &lt; 180 DAYS</v>
      </c>
      <c r="E411" s="28" t="s">
        <v>2235</v>
      </c>
      <c r="F411" s="28"/>
      <c r="G411" s="33" t="s">
        <v>2241</v>
      </c>
      <c r="H411" s="32" t="s">
        <v>2242</v>
      </c>
      <c r="I411" s="30"/>
      <c r="J411" s="28"/>
      <c r="K411" s="53">
        <v>43359</v>
      </c>
      <c r="L411" s="31" t="s">
        <v>57</v>
      </c>
      <c r="M411" s="56"/>
      <c r="N411" s="21" t="s">
        <v>2243</v>
      </c>
      <c r="O411" s="22" t="s">
        <v>2244</v>
      </c>
      <c r="P411" s="24" t="s">
        <v>1138</v>
      </c>
      <c r="Q411" s="23" t="s">
        <v>58</v>
      </c>
      <c r="R411" s="22"/>
      <c r="S411" s="22" t="s">
        <v>3734</v>
      </c>
      <c r="T411" s="23"/>
      <c r="U411" s="25"/>
      <c r="V411" s="38">
        <f t="shared" ca="1" si="13"/>
        <v>104</v>
      </c>
    </row>
    <row r="412" spans="1:22" ht="102" thickBot="1" x14ac:dyDescent="0.3">
      <c r="A412" s="26" t="s">
        <v>895</v>
      </c>
      <c r="B412" s="26" t="s">
        <v>2268</v>
      </c>
      <c r="C412" s="26" t="s">
        <v>2269</v>
      </c>
      <c r="D412" s="27" t="str">
        <f t="shared" ca="1" si="12"/>
        <v>VALIDATED</v>
      </c>
      <c r="E412" s="28" t="s">
        <v>1675</v>
      </c>
      <c r="F412" s="28" t="s">
        <v>4121</v>
      </c>
      <c r="G412" s="33" t="s">
        <v>2270</v>
      </c>
      <c r="H412" s="32" t="s">
        <v>2280</v>
      </c>
      <c r="I412" s="30"/>
      <c r="J412" s="28" t="s">
        <v>4133</v>
      </c>
      <c r="K412" s="53">
        <v>43437</v>
      </c>
      <c r="L412" s="31" t="s">
        <v>33</v>
      </c>
      <c r="M412" s="56"/>
      <c r="N412" s="21" t="s">
        <v>2272</v>
      </c>
      <c r="O412" s="22" t="s">
        <v>2273</v>
      </c>
      <c r="P412" s="24" t="s">
        <v>2035</v>
      </c>
      <c r="Q412" s="23" t="s">
        <v>310</v>
      </c>
      <c r="R412" s="22"/>
      <c r="S412" s="22" t="s">
        <v>2239</v>
      </c>
      <c r="T412" s="23"/>
      <c r="U412" s="25"/>
      <c r="V412" s="38">
        <f t="shared" ca="1" si="13"/>
        <v>182</v>
      </c>
    </row>
    <row r="413" spans="1:22" ht="102" thickBot="1" x14ac:dyDescent="0.3">
      <c r="A413" s="26" t="s">
        <v>895</v>
      </c>
      <c r="B413" s="26" t="s">
        <v>2268</v>
      </c>
      <c r="C413" s="26" t="s">
        <v>2269</v>
      </c>
      <c r="D413" s="27" t="str">
        <f t="shared" ca="1" si="12"/>
        <v>VALIDATION EXPIRES IN &lt; 180 DAYS</v>
      </c>
      <c r="E413" s="28" t="s">
        <v>2275</v>
      </c>
      <c r="F413" s="28"/>
      <c r="G413" s="33" t="s">
        <v>2276</v>
      </c>
      <c r="H413" s="32" t="s">
        <v>2271</v>
      </c>
      <c r="I413" s="30"/>
      <c r="J413" s="28"/>
      <c r="K413" s="53">
        <v>43374</v>
      </c>
      <c r="L413" s="31" t="s">
        <v>57</v>
      </c>
      <c r="M413" s="56"/>
      <c r="N413" s="21" t="s">
        <v>1067</v>
      </c>
      <c r="O413" s="22"/>
      <c r="P413" s="24" t="s">
        <v>2277</v>
      </c>
      <c r="Q413" s="23"/>
      <c r="R413" s="22"/>
      <c r="S413" s="22" t="s">
        <v>2274</v>
      </c>
      <c r="T413" s="23"/>
      <c r="U413" s="25"/>
      <c r="V413" s="38">
        <f t="shared" ca="1" si="13"/>
        <v>119</v>
      </c>
    </row>
    <row r="414" spans="1:22" ht="61.5" thickBot="1" x14ac:dyDescent="0.3">
      <c r="A414" s="26" t="s">
        <v>895</v>
      </c>
      <c r="B414" s="26" t="s">
        <v>2268</v>
      </c>
      <c r="C414" s="26" t="s">
        <v>325</v>
      </c>
      <c r="D414" s="27" t="str">
        <f t="shared" ca="1" si="12"/>
        <v>VALIDATION EXPIRES IN &lt; 180 DAYS</v>
      </c>
      <c r="E414" s="28" t="s">
        <v>2278</v>
      </c>
      <c r="F414" s="28"/>
      <c r="G414" s="33" t="s">
        <v>2279</v>
      </c>
      <c r="H414" s="32" t="s">
        <v>2280</v>
      </c>
      <c r="I414" s="30"/>
      <c r="J414" s="28"/>
      <c r="K414" s="53">
        <v>43374</v>
      </c>
      <c r="L414" s="31" t="s">
        <v>57</v>
      </c>
      <c r="M414" s="56"/>
      <c r="N414" s="21" t="s">
        <v>1067</v>
      </c>
      <c r="O414" s="22"/>
      <c r="P414" s="24" t="s">
        <v>235</v>
      </c>
      <c r="Q414" s="23"/>
      <c r="R414" s="22"/>
      <c r="S414" s="22"/>
      <c r="T414" s="23"/>
      <c r="U414" s="25"/>
      <c r="V414" s="38">
        <f t="shared" ca="1" si="13"/>
        <v>119</v>
      </c>
    </row>
    <row r="415" spans="1:22" ht="81.75" thickBot="1" x14ac:dyDescent="0.3">
      <c r="A415" s="26" t="s">
        <v>895</v>
      </c>
      <c r="B415" s="26" t="s">
        <v>2268</v>
      </c>
      <c r="C415" s="26" t="s">
        <v>325</v>
      </c>
      <c r="D415" s="27" t="str">
        <f t="shared" ca="1" si="12"/>
        <v>VALIDATION EXPIRED</v>
      </c>
      <c r="E415" s="28" t="s">
        <v>4154</v>
      </c>
      <c r="F415" s="28" t="s">
        <v>4152</v>
      </c>
      <c r="G415" s="33" t="s">
        <v>4153</v>
      </c>
      <c r="H415" s="32" t="s">
        <v>2282</v>
      </c>
      <c r="I415" s="30"/>
      <c r="J415" s="28" t="s">
        <v>4151</v>
      </c>
      <c r="K415" s="53">
        <v>43058</v>
      </c>
      <c r="L415" s="31" t="s">
        <v>33</v>
      </c>
      <c r="M415" s="56"/>
      <c r="N415" s="21" t="s">
        <v>1907</v>
      </c>
      <c r="O415" s="22" t="s">
        <v>955</v>
      </c>
      <c r="P415" s="24" t="s">
        <v>2283</v>
      </c>
      <c r="Q415" s="23" t="s">
        <v>2284</v>
      </c>
      <c r="R415" s="22"/>
      <c r="S415" s="22"/>
      <c r="T415" s="23"/>
      <c r="U415" s="25"/>
      <c r="V415" s="38">
        <f t="shared" ca="1" si="13"/>
        <v>-197</v>
      </c>
    </row>
    <row r="416" spans="1:22" ht="81.75" thickBot="1" x14ac:dyDescent="0.3">
      <c r="A416" s="26" t="s">
        <v>895</v>
      </c>
      <c r="B416" s="26" t="s">
        <v>2268</v>
      </c>
      <c r="C416" s="26" t="s">
        <v>325</v>
      </c>
      <c r="D416" s="27" t="str">
        <f t="shared" ca="1" si="12"/>
        <v>VALIDATED</v>
      </c>
      <c r="E416" s="28" t="s">
        <v>1779</v>
      </c>
      <c r="F416" s="28"/>
      <c r="G416" s="33" t="s">
        <v>2299</v>
      </c>
      <c r="H416" s="32" t="s">
        <v>2303</v>
      </c>
      <c r="I416" s="30"/>
      <c r="J416" s="28"/>
      <c r="K416" s="53">
        <v>43947</v>
      </c>
      <c r="L416" s="31" t="s">
        <v>57</v>
      </c>
      <c r="M416" s="56"/>
      <c r="N416" s="21" t="s">
        <v>1127</v>
      </c>
      <c r="O416" s="22" t="s">
        <v>3108</v>
      </c>
      <c r="P416" s="24" t="s">
        <v>60</v>
      </c>
      <c r="Q416" s="23" t="s">
        <v>4181</v>
      </c>
      <c r="R416" s="22"/>
      <c r="S416" s="22" t="s">
        <v>4182</v>
      </c>
      <c r="T416" s="23"/>
      <c r="U416" s="25"/>
      <c r="V416" s="38">
        <f t="shared" ca="1" si="13"/>
        <v>692</v>
      </c>
    </row>
    <row r="417" spans="1:22" ht="81.75" thickBot="1" x14ac:dyDescent="0.3">
      <c r="A417" s="26" t="s">
        <v>895</v>
      </c>
      <c r="B417" s="26" t="s">
        <v>2268</v>
      </c>
      <c r="C417" s="26" t="s">
        <v>919</v>
      </c>
      <c r="D417" s="27" t="str">
        <f t="shared" ca="1" si="12"/>
        <v>VALIDATED</v>
      </c>
      <c r="E417" s="28" t="s">
        <v>2304</v>
      </c>
      <c r="F417" s="28"/>
      <c r="G417" s="33" t="s">
        <v>2305</v>
      </c>
      <c r="H417" s="32" t="s">
        <v>2306</v>
      </c>
      <c r="I417" s="30"/>
      <c r="J417" s="28"/>
      <c r="K417" s="53">
        <v>43436</v>
      </c>
      <c r="L417" s="31" t="s">
        <v>57</v>
      </c>
      <c r="M417" s="56"/>
      <c r="N417" s="21" t="s">
        <v>1004</v>
      </c>
      <c r="O417" s="22" t="s">
        <v>955</v>
      </c>
      <c r="P417" s="24" t="s">
        <v>2307</v>
      </c>
      <c r="Q417" s="23" t="s">
        <v>840</v>
      </c>
      <c r="R417" s="22"/>
      <c r="S417" s="22" t="s">
        <v>102</v>
      </c>
      <c r="T417" s="23"/>
      <c r="U417" s="25"/>
      <c r="V417" s="38">
        <f t="shared" ca="1" si="13"/>
        <v>181</v>
      </c>
    </row>
    <row r="418" spans="1:22" ht="102" thickBot="1" x14ac:dyDescent="0.3">
      <c r="A418" s="26" t="s">
        <v>895</v>
      </c>
      <c r="B418" s="26" t="s">
        <v>2268</v>
      </c>
      <c r="C418" s="26" t="s">
        <v>2311</v>
      </c>
      <c r="D418" s="27" t="str">
        <f t="shared" ca="1" si="12"/>
        <v>VALIDATED</v>
      </c>
      <c r="E418" s="28" t="s">
        <v>737</v>
      </c>
      <c r="F418" s="28"/>
      <c r="G418" s="33" t="s">
        <v>2312</v>
      </c>
      <c r="H418" s="32" t="s">
        <v>2313</v>
      </c>
      <c r="I418" s="30"/>
      <c r="J418" s="28"/>
      <c r="K418" s="53">
        <v>43933</v>
      </c>
      <c r="L418" s="31" t="s">
        <v>33</v>
      </c>
      <c r="M418" s="56"/>
      <c r="N418" s="21" t="s">
        <v>94</v>
      </c>
      <c r="O418" s="22" t="s">
        <v>1614</v>
      </c>
      <c r="P418" s="24" t="s">
        <v>74</v>
      </c>
      <c r="Q418" s="23" t="s">
        <v>103</v>
      </c>
      <c r="R418" s="22"/>
      <c r="S418" s="22" t="s">
        <v>4097</v>
      </c>
      <c r="T418" s="23"/>
      <c r="U418" s="25"/>
      <c r="V418" s="38">
        <f t="shared" ca="1" si="13"/>
        <v>678</v>
      </c>
    </row>
    <row r="419" spans="1:22" ht="102" thickBot="1" x14ac:dyDescent="0.3">
      <c r="A419" s="26" t="s">
        <v>895</v>
      </c>
      <c r="B419" s="26" t="s">
        <v>2268</v>
      </c>
      <c r="C419" s="26" t="s">
        <v>2285</v>
      </c>
      <c r="D419" s="27" t="str">
        <f t="shared" ca="1" si="12"/>
        <v>VALIDATION EXPIRES IN &lt; 180 DAYS</v>
      </c>
      <c r="E419" s="28" t="s">
        <v>2286</v>
      </c>
      <c r="F419" s="28"/>
      <c r="G419" s="33" t="s">
        <v>2287</v>
      </c>
      <c r="H419" s="32" t="s">
        <v>2288</v>
      </c>
      <c r="I419" s="30"/>
      <c r="J419" s="28"/>
      <c r="K419" s="53">
        <v>43356</v>
      </c>
      <c r="L419" s="31" t="s">
        <v>57</v>
      </c>
      <c r="M419" s="56"/>
      <c r="N419" s="21"/>
      <c r="O419" s="22"/>
      <c r="P419" s="24" t="s">
        <v>2289</v>
      </c>
      <c r="Q419" s="23"/>
      <c r="R419" s="22"/>
      <c r="S419" s="22" t="s">
        <v>2314</v>
      </c>
      <c r="T419" s="23"/>
      <c r="U419" s="25"/>
      <c r="V419" s="38">
        <f t="shared" ca="1" si="13"/>
        <v>101</v>
      </c>
    </row>
    <row r="420" spans="1:22" ht="81.75" thickBot="1" x14ac:dyDescent="0.3">
      <c r="A420" s="26" t="s">
        <v>895</v>
      </c>
      <c r="B420" s="26" t="s">
        <v>2268</v>
      </c>
      <c r="C420" s="26" t="s">
        <v>878</v>
      </c>
      <c r="D420" s="27" t="str">
        <f t="shared" ca="1" si="12"/>
        <v>VALIDATED</v>
      </c>
      <c r="E420" s="28" t="s">
        <v>2281</v>
      </c>
      <c r="F420" s="28"/>
      <c r="G420" s="33" t="s">
        <v>2291</v>
      </c>
      <c r="H420" s="32" t="s">
        <v>2292</v>
      </c>
      <c r="I420" s="30"/>
      <c r="J420" s="28"/>
      <c r="K420" s="53">
        <v>43544</v>
      </c>
      <c r="L420" s="31" t="s">
        <v>33</v>
      </c>
      <c r="M420" s="56"/>
      <c r="N420" s="21" t="s">
        <v>2293</v>
      </c>
      <c r="O420" s="22" t="s">
        <v>1614</v>
      </c>
      <c r="P420" s="24" t="s">
        <v>2294</v>
      </c>
      <c r="Q420" s="23" t="s">
        <v>2295</v>
      </c>
      <c r="R420" s="22"/>
      <c r="S420" s="22" t="s">
        <v>2290</v>
      </c>
      <c r="T420" s="23"/>
      <c r="U420" s="25"/>
      <c r="V420" s="38">
        <f t="shared" ca="1" si="13"/>
        <v>289</v>
      </c>
    </row>
    <row r="421" spans="1:22" ht="61.5" thickBot="1" x14ac:dyDescent="0.3">
      <c r="A421" s="26" t="s">
        <v>895</v>
      </c>
      <c r="B421" s="26" t="s">
        <v>2268</v>
      </c>
      <c r="C421" s="26" t="s">
        <v>878</v>
      </c>
      <c r="D421" s="27" t="str">
        <f t="shared" ca="1" si="12"/>
        <v>VALIDATED</v>
      </c>
      <c r="E421" s="28" t="s">
        <v>86</v>
      </c>
      <c r="F421" s="28"/>
      <c r="G421" s="33" t="s">
        <v>3926</v>
      </c>
      <c r="H421" s="32" t="s">
        <v>3927</v>
      </c>
      <c r="I421" s="30"/>
      <c r="J421" s="28"/>
      <c r="K421" s="53">
        <v>43910</v>
      </c>
      <c r="L421" s="31" t="s">
        <v>33</v>
      </c>
      <c r="M421" s="56"/>
      <c r="N421" s="21"/>
      <c r="O421" s="22"/>
      <c r="P421" s="24" t="s">
        <v>3928</v>
      </c>
      <c r="Q421" s="23"/>
      <c r="R421" s="22"/>
      <c r="S421" s="22"/>
      <c r="T421" s="23"/>
      <c r="U421" s="25"/>
      <c r="V421" s="38">
        <f t="shared" ca="1" si="13"/>
        <v>655</v>
      </c>
    </row>
    <row r="422" spans="1:22" ht="81.75" thickBot="1" x14ac:dyDescent="0.3">
      <c r="A422" s="26" t="s">
        <v>895</v>
      </c>
      <c r="B422" s="26" t="s">
        <v>2268</v>
      </c>
      <c r="C422" s="26" t="s">
        <v>2297</v>
      </c>
      <c r="D422" s="27" t="str">
        <f t="shared" ca="1" si="12"/>
        <v>VALIDATED</v>
      </c>
      <c r="E422" s="28" t="s">
        <v>737</v>
      </c>
      <c r="F422" s="28"/>
      <c r="G422" s="33" t="s">
        <v>2315</v>
      </c>
      <c r="H422" s="32" t="s">
        <v>2316</v>
      </c>
      <c r="I422" s="30"/>
      <c r="J422" s="28"/>
      <c r="K422" s="53">
        <v>43888</v>
      </c>
      <c r="L422" s="31" t="s">
        <v>33</v>
      </c>
      <c r="M422" s="56"/>
      <c r="N422" s="21"/>
      <c r="O422" s="22" t="s">
        <v>73</v>
      </c>
      <c r="P422" s="24" t="s">
        <v>2317</v>
      </c>
      <c r="Q422" s="23"/>
      <c r="R422" s="22"/>
      <c r="S422" s="22" t="s">
        <v>2298</v>
      </c>
      <c r="T422" s="23"/>
      <c r="U422" s="25"/>
      <c r="V422" s="38">
        <f t="shared" ca="1" si="13"/>
        <v>633</v>
      </c>
    </row>
    <row r="423" spans="1:22" ht="41.25" thickBot="1" x14ac:dyDescent="0.3">
      <c r="A423" s="26" t="s">
        <v>895</v>
      </c>
      <c r="B423" s="26" t="s">
        <v>2268</v>
      </c>
      <c r="C423" s="26" t="s">
        <v>2297</v>
      </c>
      <c r="D423" s="27" t="str">
        <f t="shared" ca="1" si="12"/>
        <v>VALIDATED</v>
      </c>
      <c r="E423" s="28" t="s">
        <v>4087</v>
      </c>
      <c r="F423" s="28"/>
      <c r="G423" s="33" t="s">
        <v>4088</v>
      </c>
      <c r="H423" s="32" t="s">
        <v>4089</v>
      </c>
      <c r="I423" s="30"/>
      <c r="J423" s="28"/>
      <c r="K423" s="53">
        <v>43923</v>
      </c>
      <c r="L423" s="31" t="s">
        <v>33</v>
      </c>
      <c r="M423" s="56"/>
      <c r="N423" s="21" t="s">
        <v>248</v>
      </c>
      <c r="O423" s="22"/>
      <c r="P423" s="24"/>
      <c r="Q423" s="23"/>
      <c r="R423" s="22"/>
      <c r="S423" s="22"/>
      <c r="T423" s="23"/>
      <c r="U423" s="25"/>
      <c r="V423" s="38">
        <f t="shared" ca="1" si="13"/>
        <v>668</v>
      </c>
    </row>
    <row r="424" spans="1:22" ht="102" thickBot="1" x14ac:dyDescent="0.3">
      <c r="A424" s="26" t="s">
        <v>895</v>
      </c>
      <c r="B424" s="26" t="s">
        <v>2319</v>
      </c>
      <c r="C424" s="26" t="s">
        <v>2320</v>
      </c>
      <c r="D424" s="27" t="str">
        <f t="shared" ca="1" si="12"/>
        <v>VALIDATED</v>
      </c>
      <c r="E424" s="28" t="s">
        <v>1537</v>
      </c>
      <c r="F424" s="28"/>
      <c r="G424" s="33" t="s">
        <v>2321</v>
      </c>
      <c r="H424" s="32" t="s">
        <v>2322</v>
      </c>
      <c r="I424" s="30"/>
      <c r="J424" s="28"/>
      <c r="K424" s="53" t="s">
        <v>2323</v>
      </c>
      <c r="L424" s="31" t="s">
        <v>57</v>
      </c>
      <c r="M424" s="56"/>
      <c r="N424" s="21" t="s">
        <v>1169</v>
      </c>
      <c r="O424" s="22" t="s">
        <v>1614</v>
      </c>
      <c r="P424" s="24" t="s">
        <v>856</v>
      </c>
      <c r="Q424" s="23"/>
      <c r="R424" s="22"/>
      <c r="S424" s="22" t="s">
        <v>2318</v>
      </c>
      <c r="T424" s="23"/>
      <c r="U424" s="25"/>
      <c r="V424" s="38">
        <f t="shared" ca="1" si="13"/>
        <v>410</v>
      </c>
    </row>
    <row r="425" spans="1:22" ht="150" customHeight="1" thickBot="1" x14ac:dyDescent="0.3">
      <c r="A425" s="26" t="s">
        <v>895</v>
      </c>
      <c r="B425" s="26" t="s">
        <v>2319</v>
      </c>
      <c r="C425" s="26" t="s">
        <v>2336</v>
      </c>
      <c r="D425" s="27" t="str">
        <f t="shared" ca="1" si="12"/>
        <v>VALIDATED</v>
      </c>
      <c r="E425" s="28" t="s">
        <v>3521</v>
      </c>
      <c r="F425" s="28"/>
      <c r="G425" s="33" t="s">
        <v>3647</v>
      </c>
      <c r="H425" s="32" t="s">
        <v>2337</v>
      </c>
      <c r="I425" s="30"/>
      <c r="J425" s="28" t="s">
        <v>3522</v>
      </c>
      <c r="K425" s="53">
        <v>43910</v>
      </c>
      <c r="L425" s="31" t="s">
        <v>33</v>
      </c>
      <c r="M425" s="56"/>
      <c r="N425" s="21" t="s">
        <v>2338</v>
      </c>
      <c r="O425" s="22"/>
      <c r="P425" s="24" t="s">
        <v>3929</v>
      </c>
      <c r="Q425" s="23" t="s">
        <v>3930</v>
      </c>
      <c r="R425" s="22"/>
      <c r="S425" s="22" t="s">
        <v>3931</v>
      </c>
      <c r="T425" s="23"/>
      <c r="U425" s="25"/>
      <c r="V425" s="38">
        <f t="shared" ca="1" si="13"/>
        <v>655</v>
      </c>
    </row>
    <row r="426" spans="1:22" ht="107.25" customHeight="1" thickBot="1" x14ac:dyDescent="0.3">
      <c r="A426" s="26" t="s">
        <v>895</v>
      </c>
      <c r="B426" s="26" t="s">
        <v>2319</v>
      </c>
      <c r="C426" s="26" t="s">
        <v>2340</v>
      </c>
      <c r="D426" s="27" t="str">
        <f t="shared" ca="1" si="12"/>
        <v>VALIDATED</v>
      </c>
      <c r="E426" s="28" t="s">
        <v>737</v>
      </c>
      <c r="F426" s="28" t="s">
        <v>3709</v>
      </c>
      <c r="G426" s="33" t="s">
        <v>2341</v>
      </c>
      <c r="H426" s="32" t="s">
        <v>2342</v>
      </c>
      <c r="I426" s="30"/>
      <c r="J426" s="28" t="s">
        <v>3710</v>
      </c>
      <c r="K426" s="53">
        <v>43965</v>
      </c>
      <c r="L426" s="31" t="s">
        <v>57</v>
      </c>
      <c r="M426" s="56"/>
      <c r="N426" s="21"/>
      <c r="O426" s="22" t="s">
        <v>4198</v>
      </c>
      <c r="P426" s="24"/>
      <c r="Q426" s="23"/>
      <c r="R426" s="22"/>
      <c r="S426" s="22"/>
      <c r="T426" s="23"/>
      <c r="U426" s="25"/>
      <c r="V426" s="38">
        <f t="shared" ca="1" si="13"/>
        <v>710</v>
      </c>
    </row>
    <row r="427" spans="1:22" ht="107.25" customHeight="1" thickBot="1" x14ac:dyDescent="0.3">
      <c r="A427" s="26" t="s">
        <v>895</v>
      </c>
      <c r="B427" s="26" t="s">
        <v>2319</v>
      </c>
      <c r="C427" s="26" t="s">
        <v>2340</v>
      </c>
      <c r="D427" s="27" t="str">
        <f t="shared" ca="1" si="12"/>
        <v>VALIDATED</v>
      </c>
      <c r="E427" s="28" t="s">
        <v>737</v>
      </c>
      <c r="F427" s="28" t="s">
        <v>3709</v>
      </c>
      <c r="G427" s="33" t="s">
        <v>2341</v>
      </c>
      <c r="H427" s="32" t="s">
        <v>2342</v>
      </c>
      <c r="I427" s="30"/>
      <c r="J427" s="28" t="s">
        <v>3710</v>
      </c>
      <c r="K427" s="53">
        <v>43852</v>
      </c>
      <c r="L427" s="31" t="s">
        <v>33</v>
      </c>
      <c r="M427" s="56"/>
      <c r="N427" s="21" t="s">
        <v>3711</v>
      </c>
      <c r="O427" s="22" t="s">
        <v>1010</v>
      </c>
      <c r="P427" s="24" t="s">
        <v>3712</v>
      </c>
      <c r="Q427" s="23"/>
      <c r="R427" s="22"/>
      <c r="S427" s="22" t="s">
        <v>2339</v>
      </c>
      <c r="T427" s="23" t="s">
        <v>363</v>
      </c>
      <c r="U427" s="25"/>
      <c r="V427" s="38">
        <f t="shared" ca="1" si="13"/>
        <v>597</v>
      </c>
    </row>
    <row r="428" spans="1:22" ht="102" thickBot="1" x14ac:dyDescent="0.3">
      <c r="A428" s="26" t="s">
        <v>895</v>
      </c>
      <c r="B428" s="26" t="s">
        <v>2319</v>
      </c>
      <c r="C428" s="26" t="s">
        <v>2329</v>
      </c>
      <c r="D428" s="27" t="str">
        <f t="shared" ca="1" si="12"/>
        <v>VALIDATION EXPIRED</v>
      </c>
      <c r="E428" s="28" t="s">
        <v>2330</v>
      </c>
      <c r="F428" s="28"/>
      <c r="G428" s="33" t="s">
        <v>2331</v>
      </c>
      <c r="H428" s="32" t="s">
        <v>2332</v>
      </c>
      <c r="I428" s="30"/>
      <c r="J428" s="28"/>
      <c r="K428" s="53">
        <v>43198</v>
      </c>
      <c r="L428" s="31" t="s">
        <v>33</v>
      </c>
      <c r="M428" s="56"/>
      <c r="N428" s="21" t="s">
        <v>2333</v>
      </c>
      <c r="O428" s="22" t="s">
        <v>2334</v>
      </c>
      <c r="P428" s="24" t="s">
        <v>235</v>
      </c>
      <c r="Q428" s="23"/>
      <c r="R428" s="22"/>
      <c r="S428" s="22" t="s">
        <v>102</v>
      </c>
      <c r="T428" s="23"/>
      <c r="U428" s="25"/>
      <c r="V428" s="38">
        <f t="shared" ca="1" si="13"/>
        <v>-57</v>
      </c>
    </row>
    <row r="429" spans="1:22" ht="122.25" thickBot="1" x14ac:dyDescent="0.3">
      <c r="A429" s="26" t="s">
        <v>895</v>
      </c>
      <c r="B429" s="26" t="s">
        <v>2319</v>
      </c>
      <c r="C429" s="26" t="s">
        <v>2329</v>
      </c>
      <c r="D429" s="27" t="str">
        <f t="shared" ca="1" si="12"/>
        <v>VALIDATED</v>
      </c>
      <c r="E429" s="28" t="s">
        <v>1529</v>
      </c>
      <c r="F429" s="28"/>
      <c r="G429" s="33" t="s">
        <v>2349</v>
      </c>
      <c r="H429" s="32"/>
      <c r="I429" s="30"/>
      <c r="J429" s="28"/>
      <c r="K429" s="53">
        <v>44033</v>
      </c>
      <c r="L429" s="31" t="s">
        <v>57</v>
      </c>
      <c r="M429" s="56"/>
      <c r="N429" s="21" t="s">
        <v>3743</v>
      </c>
      <c r="O429" s="22" t="s">
        <v>3744</v>
      </c>
      <c r="P429" s="24" t="s">
        <v>3745</v>
      </c>
      <c r="Q429" s="23" t="s">
        <v>2409</v>
      </c>
      <c r="R429" s="22"/>
      <c r="S429" s="22" t="s">
        <v>3713</v>
      </c>
      <c r="T429" s="23"/>
      <c r="U429" s="25"/>
      <c r="V429" s="38">
        <f t="shared" ca="1" si="13"/>
        <v>778</v>
      </c>
    </row>
    <row r="430" spans="1:22" ht="102" thickBot="1" x14ac:dyDescent="0.3">
      <c r="A430" s="26" t="s">
        <v>895</v>
      </c>
      <c r="B430" s="26" t="s">
        <v>2319</v>
      </c>
      <c r="C430" s="26" t="s">
        <v>2329</v>
      </c>
      <c r="D430" s="27" t="str">
        <f t="shared" ca="1" si="12"/>
        <v>VALIDATED</v>
      </c>
      <c r="E430" s="28" t="s">
        <v>2348</v>
      </c>
      <c r="F430" s="28"/>
      <c r="G430" s="33" t="s">
        <v>2349</v>
      </c>
      <c r="H430" s="32"/>
      <c r="I430" s="30"/>
      <c r="J430" s="28"/>
      <c r="K430" s="53">
        <v>43582</v>
      </c>
      <c r="L430" s="31" t="s">
        <v>57</v>
      </c>
      <c r="M430" s="56"/>
      <c r="N430" s="21" t="s">
        <v>2350</v>
      </c>
      <c r="O430" s="22" t="s">
        <v>2351</v>
      </c>
      <c r="P430" s="24" t="s">
        <v>2352</v>
      </c>
      <c r="Q430" s="23"/>
      <c r="R430" s="22"/>
      <c r="S430" s="22" t="s">
        <v>2335</v>
      </c>
      <c r="T430" s="23"/>
      <c r="U430" s="25"/>
      <c r="V430" s="38">
        <f t="shared" ca="1" si="13"/>
        <v>327</v>
      </c>
    </row>
    <row r="431" spans="1:22" ht="81.75" thickBot="1" x14ac:dyDescent="0.3">
      <c r="A431" s="26" t="s">
        <v>895</v>
      </c>
      <c r="B431" s="26" t="s">
        <v>2319</v>
      </c>
      <c r="C431" s="26" t="s">
        <v>2324</v>
      </c>
      <c r="D431" s="27" t="str">
        <f t="shared" ca="1" si="12"/>
        <v>VALIDATED</v>
      </c>
      <c r="E431" s="28" t="s">
        <v>1537</v>
      </c>
      <c r="F431" s="28"/>
      <c r="G431" s="33" t="s">
        <v>2325</v>
      </c>
      <c r="H431" s="32" t="s">
        <v>2326</v>
      </c>
      <c r="I431" s="30"/>
      <c r="J431" s="28"/>
      <c r="K431" s="53">
        <v>43664</v>
      </c>
      <c r="L431" s="31" t="s">
        <v>33</v>
      </c>
      <c r="M431" s="56"/>
      <c r="N431" s="21" t="s">
        <v>2327</v>
      </c>
      <c r="O431" s="22" t="s">
        <v>955</v>
      </c>
      <c r="P431" s="24" t="s">
        <v>2328</v>
      </c>
      <c r="Q431" s="23"/>
      <c r="R431" s="22"/>
      <c r="S431" s="22" t="s">
        <v>2353</v>
      </c>
      <c r="T431" s="23"/>
      <c r="U431" s="25"/>
      <c r="V431" s="38">
        <f t="shared" ca="1" si="13"/>
        <v>409</v>
      </c>
    </row>
    <row r="432" spans="1:22" ht="122.25" thickBot="1" x14ac:dyDescent="0.3">
      <c r="A432" s="26" t="s">
        <v>895</v>
      </c>
      <c r="B432" s="26" t="s">
        <v>2319</v>
      </c>
      <c r="C432" s="26" t="s">
        <v>2324</v>
      </c>
      <c r="D432" s="27" t="str">
        <f t="shared" ca="1" si="12"/>
        <v>VALIDATED</v>
      </c>
      <c r="E432" s="28" t="s">
        <v>737</v>
      </c>
      <c r="F432" s="28"/>
      <c r="G432" s="33" t="s">
        <v>2343</v>
      </c>
      <c r="H432" s="32" t="s">
        <v>2344</v>
      </c>
      <c r="I432" s="30"/>
      <c r="J432" s="28"/>
      <c r="K432" s="53">
        <v>43960</v>
      </c>
      <c r="L432" s="31" t="s">
        <v>33</v>
      </c>
      <c r="M432" s="56"/>
      <c r="N432" s="21" t="s">
        <v>4179</v>
      </c>
      <c r="O432" s="22" t="s">
        <v>2345</v>
      </c>
      <c r="P432" s="24" t="s">
        <v>2346</v>
      </c>
      <c r="Q432" s="23"/>
      <c r="R432" s="22"/>
      <c r="S432" s="22" t="s">
        <v>4180</v>
      </c>
      <c r="T432" s="23"/>
      <c r="U432" s="25"/>
      <c r="V432" s="38">
        <f t="shared" ca="1" si="13"/>
        <v>705</v>
      </c>
    </row>
    <row r="433" spans="1:22" ht="142.5" thickBot="1" x14ac:dyDescent="0.3">
      <c r="A433" s="26" t="s">
        <v>895</v>
      </c>
      <c r="B433" s="26" t="s">
        <v>2354</v>
      </c>
      <c r="C433" s="26" t="s">
        <v>2364</v>
      </c>
      <c r="D433" s="27" t="str">
        <f t="shared" ca="1" si="12"/>
        <v>VALIDATION EXPIRES IN &lt; 180 DAYS</v>
      </c>
      <c r="E433" s="28" t="s">
        <v>2365</v>
      </c>
      <c r="F433" s="28"/>
      <c r="G433" s="33" t="s">
        <v>2366</v>
      </c>
      <c r="H433" s="32" t="s">
        <v>2367</v>
      </c>
      <c r="I433" s="30"/>
      <c r="J433" s="28"/>
      <c r="K433" s="53">
        <v>43433</v>
      </c>
      <c r="L433" s="31" t="s">
        <v>33</v>
      </c>
      <c r="M433" s="56"/>
      <c r="N433" s="21" t="s">
        <v>2368</v>
      </c>
      <c r="O433" s="22" t="s">
        <v>2369</v>
      </c>
      <c r="P433" s="24" t="s">
        <v>566</v>
      </c>
      <c r="Q433" s="23"/>
      <c r="R433" s="22"/>
      <c r="S433" s="22" t="s">
        <v>2347</v>
      </c>
      <c r="T433" s="23"/>
      <c r="U433" s="25"/>
      <c r="V433" s="38">
        <f t="shared" ca="1" si="13"/>
        <v>178</v>
      </c>
    </row>
    <row r="434" spans="1:22" ht="61.5" thickBot="1" x14ac:dyDescent="0.3">
      <c r="A434" s="26" t="s">
        <v>895</v>
      </c>
      <c r="B434" s="26" t="s">
        <v>2354</v>
      </c>
      <c r="C434" s="26" t="s">
        <v>2397</v>
      </c>
      <c r="D434" s="27" t="str">
        <f t="shared" ca="1" si="12"/>
        <v>VALIDATED</v>
      </c>
      <c r="E434" s="28" t="s">
        <v>2398</v>
      </c>
      <c r="F434" s="28"/>
      <c r="G434" s="33" t="s">
        <v>2399</v>
      </c>
      <c r="H434" s="32"/>
      <c r="I434" s="30"/>
      <c r="J434" s="28"/>
      <c r="K434" s="53">
        <v>43735</v>
      </c>
      <c r="L434" s="31" t="s">
        <v>57</v>
      </c>
      <c r="M434" s="56"/>
      <c r="N434" s="21"/>
      <c r="O434" s="22"/>
      <c r="P434" s="24" t="s">
        <v>2400</v>
      </c>
      <c r="Q434" s="23"/>
      <c r="R434" s="22"/>
      <c r="S434" s="22" t="s">
        <v>2370</v>
      </c>
      <c r="T434" s="23"/>
      <c r="U434" s="25"/>
      <c r="V434" s="38">
        <f t="shared" ca="1" si="13"/>
        <v>480</v>
      </c>
    </row>
    <row r="435" spans="1:22" ht="162.75" thickBot="1" x14ac:dyDescent="0.3">
      <c r="A435" s="26" t="s">
        <v>895</v>
      </c>
      <c r="B435" s="26" t="s">
        <v>2354</v>
      </c>
      <c r="C435" s="26" t="s">
        <v>2397</v>
      </c>
      <c r="D435" s="27" t="str">
        <f t="shared" ca="1" si="12"/>
        <v>VALIDATED</v>
      </c>
      <c r="E435" s="28" t="s">
        <v>737</v>
      </c>
      <c r="F435" s="28"/>
      <c r="G435" s="33" t="s">
        <v>2432</v>
      </c>
      <c r="H435" s="32" t="s">
        <v>2433</v>
      </c>
      <c r="I435" s="30"/>
      <c r="J435" s="28"/>
      <c r="K435" s="53">
        <v>43891</v>
      </c>
      <c r="L435" s="31" t="s">
        <v>33</v>
      </c>
      <c r="M435" s="56"/>
      <c r="N435" s="21" t="s">
        <v>3826</v>
      </c>
      <c r="O435" s="22" t="s">
        <v>3827</v>
      </c>
      <c r="P435" s="24" t="s">
        <v>3828</v>
      </c>
      <c r="Q435" s="23"/>
      <c r="R435" s="22" t="s">
        <v>2130</v>
      </c>
      <c r="S435" s="22" t="s">
        <v>3829</v>
      </c>
      <c r="T435" s="23"/>
      <c r="U435" s="25"/>
      <c r="V435" s="38">
        <f t="shared" ca="1" si="13"/>
        <v>636</v>
      </c>
    </row>
    <row r="436" spans="1:22" ht="183" thickBot="1" x14ac:dyDescent="0.3">
      <c r="A436" s="26" t="s">
        <v>895</v>
      </c>
      <c r="B436" s="26" t="s">
        <v>2354</v>
      </c>
      <c r="C436" s="26" t="s">
        <v>2416</v>
      </c>
      <c r="D436" s="27" t="str">
        <f t="shared" ca="1" si="12"/>
        <v>VALIDATION EXPIRES IN &lt; 180 DAYS</v>
      </c>
      <c r="E436" s="28" t="s">
        <v>2371</v>
      </c>
      <c r="F436" s="28"/>
      <c r="G436" s="33" t="s">
        <v>3497</v>
      </c>
      <c r="H436" s="32" t="s">
        <v>2372</v>
      </c>
      <c r="I436" s="30"/>
      <c r="J436" s="28"/>
      <c r="K436" s="53">
        <v>43364</v>
      </c>
      <c r="L436" s="31" t="s">
        <v>33</v>
      </c>
      <c r="M436" s="56"/>
      <c r="N436" s="21" t="s">
        <v>2373</v>
      </c>
      <c r="O436" s="22"/>
      <c r="P436" s="24" t="s">
        <v>2374</v>
      </c>
      <c r="Q436" s="23"/>
      <c r="R436" s="22"/>
      <c r="S436" s="22" t="s">
        <v>2434</v>
      </c>
      <c r="T436" s="23"/>
      <c r="U436" s="25"/>
      <c r="V436" s="38">
        <f t="shared" ca="1" si="13"/>
        <v>109</v>
      </c>
    </row>
    <row r="437" spans="1:22" ht="81.75" thickBot="1" x14ac:dyDescent="0.3">
      <c r="A437" s="26" t="s">
        <v>895</v>
      </c>
      <c r="B437" s="26" t="s">
        <v>2354</v>
      </c>
      <c r="C437" s="26" t="s">
        <v>2416</v>
      </c>
      <c r="D437" s="27" t="str">
        <f t="shared" ca="1" si="12"/>
        <v>VALIDATION EXPIRED</v>
      </c>
      <c r="E437" s="28" t="s">
        <v>655</v>
      </c>
      <c r="F437" s="28"/>
      <c r="G437" s="33" t="s">
        <v>2417</v>
      </c>
      <c r="H437" s="32" t="s">
        <v>2418</v>
      </c>
      <c r="I437" s="30"/>
      <c r="J437" s="28"/>
      <c r="K437" s="53">
        <v>43100</v>
      </c>
      <c r="L437" s="31" t="s">
        <v>33</v>
      </c>
      <c r="M437" s="56"/>
      <c r="N437" s="21" t="s">
        <v>2419</v>
      </c>
      <c r="O437" s="22" t="s">
        <v>1227</v>
      </c>
      <c r="P437" s="24" t="s">
        <v>2420</v>
      </c>
      <c r="Q437" s="23"/>
      <c r="R437" s="22" t="s">
        <v>2422</v>
      </c>
      <c r="S437" s="22"/>
      <c r="T437" s="23"/>
      <c r="U437" s="25"/>
      <c r="V437" s="38">
        <f t="shared" ca="1" si="13"/>
        <v>-155</v>
      </c>
    </row>
    <row r="438" spans="1:22" ht="142.5" thickBot="1" x14ac:dyDescent="0.3">
      <c r="A438" s="26" t="s">
        <v>895</v>
      </c>
      <c r="B438" s="26" t="s">
        <v>2354</v>
      </c>
      <c r="C438" s="26" t="s">
        <v>1109</v>
      </c>
      <c r="D438" s="27" t="str">
        <f t="shared" ca="1" si="12"/>
        <v>VALIDATED</v>
      </c>
      <c r="E438" s="28" t="s">
        <v>3490</v>
      </c>
      <c r="F438" s="28"/>
      <c r="G438" s="33" t="s">
        <v>3489</v>
      </c>
      <c r="H438" s="32"/>
      <c r="I438" s="30"/>
      <c r="J438" s="28"/>
      <c r="K438" s="53">
        <v>43737</v>
      </c>
      <c r="L438" s="31" t="s">
        <v>33</v>
      </c>
      <c r="M438" s="56"/>
      <c r="N438" s="21"/>
      <c r="O438" s="22"/>
      <c r="P438" s="24" t="s">
        <v>2410</v>
      </c>
      <c r="Q438" s="23"/>
      <c r="R438" s="22"/>
      <c r="S438" s="22" t="s">
        <v>2421</v>
      </c>
      <c r="T438" s="23"/>
      <c r="U438" s="25"/>
      <c r="V438" s="38">
        <f t="shared" ca="1" si="13"/>
        <v>482</v>
      </c>
    </row>
    <row r="439" spans="1:22" ht="81.75" thickBot="1" x14ac:dyDescent="0.3">
      <c r="A439" s="26" t="s">
        <v>895</v>
      </c>
      <c r="B439" s="26" t="s">
        <v>2354</v>
      </c>
      <c r="C439" s="26" t="s">
        <v>1109</v>
      </c>
      <c r="D439" s="27" t="str">
        <f t="shared" ca="1" si="12"/>
        <v>VALIDATED</v>
      </c>
      <c r="E439" s="28" t="s">
        <v>4174</v>
      </c>
      <c r="F439" s="28"/>
      <c r="G439" s="33" t="s">
        <v>4175</v>
      </c>
      <c r="H439" s="32" t="s">
        <v>4176</v>
      </c>
      <c r="I439" s="30"/>
      <c r="J439" s="28"/>
      <c r="K439" s="53">
        <v>43960</v>
      </c>
      <c r="L439" s="31" t="s">
        <v>33</v>
      </c>
      <c r="M439" s="56"/>
      <c r="N439" s="21" t="s">
        <v>4177</v>
      </c>
      <c r="O439" s="22"/>
      <c r="P439" s="24" t="s">
        <v>4178</v>
      </c>
      <c r="Q439" s="23"/>
      <c r="R439" s="22"/>
      <c r="S439" s="22"/>
      <c r="T439" s="23"/>
      <c r="U439" s="25"/>
      <c r="V439" s="38">
        <f t="shared" ca="1" si="13"/>
        <v>705</v>
      </c>
    </row>
    <row r="440" spans="1:22" ht="142.5" thickBot="1" x14ac:dyDescent="0.3">
      <c r="A440" s="26" t="s">
        <v>895</v>
      </c>
      <c r="B440" s="26" t="s">
        <v>2354</v>
      </c>
      <c r="C440" s="26" t="s">
        <v>1109</v>
      </c>
      <c r="D440" s="27" t="str">
        <f t="shared" ca="1" si="12"/>
        <v>VALIDATION EXPIRED</v>
      </c>
      <c r="E440" s="28" t="s">
        <v>2401</v>
      </c>
      <c r="F440" s="28"/>
      <c r="G440" s="33" t="s">
        <v>2402</v>
      </c>
      <c r="H440" s="32" t="s">
        <v>2403</v>
      </c>
      <c r="I440" s="30"/>
      <c r="J440" s="28"/>
      <c r="K440" s="53">
        <v>43007</v>
      </c>
      <c r="L440" s="31" t="s">
        <v>33</v>
      </c>
      <c r="M440" s="56"/>
      <c r="N440" s="21" t="s">
        <v>2404</v>
      </c>
      <c r="O440" s="22" t="s">
        <v>2405</v>
      </c>
      <c r="P440" s="24" t="s">
        <v>2406</v>
      </c>
      <c r="Q440" s="23" t="s">
        <v>2409</v>
      </c>
      <c r="R440" s="22" t="s">
        <v>2408</v>
      </c>
      <c r="S440" s="22" t="s">
        <v>2411</v>
      </c>
      <c r="T440" s="23"/>
      <c r="U440" s="25"/>
      <c r="V440" s="38">
        <f t="shared" ca="1" si="13"/>
        <v>-248</v>
      </c>
    </row>
    <row r="441" spans="1:22" ht="183" thickBot="1" x14ac:dyDescent="0.3">
      <c r="A441" s="26" t="s">
        <v>895</v>
      </c>
      <c r="B441" s="26" t="s">
        <v>2354</v>
      </c>
      <c r="C441" s="26" t="s">
        <v>1109</v>
      </c>
      <c r="D441" s="27" t="str">
        <f t="shared" ca="1" si="12"/>
        <v>VALIDATION EXPIRED</v>
      </c>
      <c r="E441" s="28" t="s">
        <v>2426</v>
      </c>
      <c r="F441" s="28"/>
      <c r="G441" s="33" t="s">
        <v>2427</v>
      </c>
      <c r="H441" s="32" t="s">
        <v>2428</v>
      </c>
      <c r="I441" s="30"/>
      <c r="J441" s="28"/>
      <c r="K441" s="53">
        <v>43212</v>
      </c>
      <c r="L441" s="31" t="s">
        <v>33</v>
      </c>
      <c r="M441" s="56"/>
      <c r="N441" s="21" t="s">
        <v>2429</v>
      </c>
      <c r="O441" s="22" t="s">
        <v>1210</v>
      </c>
      <c r="P441" s="24" t="s">
        <v>2430</v>
      </c>
      <c r="Q441" s="23" t="s">
        <v>58</v>
      </c>
      <c r="R441" s="22" t="s">
        <v>2130</v>
      </c>
      <c r="S441" s="22" t="s">
        <v>2407</v>
      </c>
      <c r="T441" s="23" t="s">
        <v>363</v>
      </c>
      <c r="U441" s="25"/>
      <c r="V441" s="38">
        <f t="shared" ca="1" si="13"/>
        <v>-43</v>
      </c>
    </row>
    <row r="442" spans="1:22" ht="183" thickBot="1" x14ac:dyDescent="0.3">
      <c r="A442" s="26" t="s">
        <v>895</v>
      </c>
      <c r="B442" s="26" t="s">
        <v>2354</v>
      </c>
      <c r="C442" s="26" t="s">
        <v>2355</v>
      </c>
      <c r="D442" s="27" t="str">
        <f t="shared" ca="1" si="12"/>
        <v>VALIDATION EXPIRED</v>
      </c>
      <c r="E442" s="28" t="s">
        <v>2356</v>
      </c>
      <c r="F442" s="28"/>
      <c r="G442" s="33" t="s">
        <v>2357</v>
      </c>
      <c r="H442" s="32" t="s">
        <v>2358</v>
      </c>
      <c r="I442" s="30"/>
      <c r="J442" s="28"/>
      <c r="K442" s="53">
        <v>43205</v>
      </c>
      <c r="L442" s="31" t="s">
        <v>33</v>
      </c>
      <c r="M442" s="56"/>
      <c r="N442" s="21" t="s">
        <v>2359</v>
      </c>
      <c r="O442" s="22" t="s">
        <v>61</v>
      </c>
      <c r="P442" s="24" t="s">
        <v>2360</v>
      </c>
      <c r="Q442" s="23" t="s">
        <v>2361</v>
      </c>
      <c r="R442" s="22" t="s">
        <v>2363</v>
      </c>
      <c r="S442" s="22" t="s">
        <v>2431</v>
      </c>
      <c r="T442" s="23" t="s">
        <v>363</v>
      </c>
      <c r="U442" s="25"/>
      <c r="V442" s="38">
        <f t="shared" ca="1" si="13"/>
        <v>-50</v>
      </c>
    </row>
    <row r="443" spans="1:22" ht="183" thickBot="1" x14ac:dyDescent="0.3">
      <c r="A443" s="26" t="s">
        <v>895</v>
      </c>
      <c r="B443" s="26" t="s">
        <v>2354</v>
      </c>
      <c r="C443" s="26" t="s">
        <v>2355</v>
      </c>
      <c r="D443" s="27" t="str">
        <f t="shared" ca="1" si="12"/>
        <v>VALIDATED</v>
      </c>
      <c r="E443" s="28" t="s">
        <v>2387</v>
      </c>
      <c r="F443" s="28"/>
      <c r="G443" s="33" t="s">
        <v>2382</v>
      </c>
      <c r="H443" s="32" t="s">
        <v>2383</v>
      </c>
      <c r="I443" s="30"/>
      <c r="J443" s="28"/>
      <c r="K443" s="53">
        <v>43470</v>
      </c>
      <c r="L443" s="31" t="s">
        <v>33</v>
      </c>
      <c r="M443" s="56"/>
      <c r="N443" s="21" t="s">
        <v>2384</v>
      </c>
      <c r="O443" s="22" t="s">
        <v>4067</v>
      </c>
      <c r="P443" s="24"/>
      <c r="Q443" s="23"/>
      <c r="R443" s="22"/>
      <c r="S443" s="22" t="s">
        <v>2362</v>
      </c>
      <c r="T443" s="23"/>
      <c r="U443" s="25"/>
      <c r="V443" s="38">
        <f t="shared" ca="1" si="13"/>
        <v>215</v>
      </c>
    </row>
    <row r="444" spans="1:22" ht="165" customHeight="1" thickBot="1" x14ac:dyDescent="0.3">
      <c r="A444" s="26" t="s">
        <v>895</v>
      </c>
      <c r="B444" s="26" t="s">
        <v>2354</v>
      </c>
      <c r="C444" s="26" t="s">
        <v>2355</v>
      </c>
      <c r="D444" s="27" t="str">
        <f t="shared" ca="1" si="12"/>
        <v>VALIDATED</v>
      </c>
      <c r="E444" s="28" t="s">
        <v>41</v>
      </c>
      <c r="F444" s="28" t="s">
        <v>3613</v>
      </c>
      <c r="G444" s="33" t="s">
        <v>2394</v>
      </c>
      <c r="H444" s="32" t="s">
        <v>2391</v>
      </c>
      <c r="I444" s="30"/>
      <c r="J444" s="28"/>
      <c r="K444" s="53">
        <v>43835</v>
      </c>
      <c r="L444" s="31" t="s">
        <v>33</v>
      </c>
      <c r="M444" s="56"/>
      <c r="N444" s="21" t="s">
        <v>3614</v>
      </c>
      <c r="O444" s="22" t="s">
        <v>4194</v>
      </c>
      <c r="P444" s="24" t="s">
        <v>3615</v>
      </c>
      <c r="Q444" s="23" t="s">
        <v>2395</v>
      </c>
      <c r="R444" s="22" t="s">
        <v>2396</v>
      </c>
      <c r="S444" s="22" t="s">
        <v>2385</v>
      </c>
      <c r="T444" s="23"/>
      <c r="U444" s="25"/>
      <c r="V444" s="38">
        <f t="shared" ca="1" si="13"/>
        <v>580</v>
      </c>
    </row>
    <row r="445" spans="1:22" ht="154.15" customHeight="1" thickBot="1" x14ac:dyDescent="0.3">
      <c r="A445" s="26" t="s">
        <v>895</v>
      </c>
      <c r="B445" s="26" t="s">
        <v>2354</v>
      </c>
      <c r="C445" s="26" t="s">
        <v>2355</v>
      </c>
      <c r="D445" s="27" t="str">
        <f t="shared" ca="1" si="12"/>
        <v>VALIDATION EXPIRED</v>
      </c>
      <c r="E445" s="28" t="s">
        <v>2393</v>
      </c>
      <c r="F445" s="28"/>
      <c r="G445" s="33" t="s">
        <v>2390</v>
      </c>
      <c r="H445" s="32" t="s">
        <v>2391</v>
      </c>
      <c r="I445" s="30"/>
      <c r="J445" s="28"/>
      <c r="K445" s="53">
        <v>43217</v>
      </c>
      <c r="L445" s="31" t="s">
        <v>57</v>
      </c>
      <c r="M445" s="56"/>
      <c r="N445" s="21" t="s">
        <v>1940</v>
      </c>
      <c r="O445" s="22"/>
      <c r="P445" s="24" t="s">
        <v>2392</v>
      </c>
      <c r="Q445" s="23"/>
      <c r="R445" s="22"/>
      <c r="S445" s="22" t="s">
        <v>3616</v>
      </c>
      <c r="T445" s="23"/>
      <c r="U445" s="25"/>
      <c r="V445" s="38">
        <f t="shared" ca="1" si="13"/>
        <v>-38</v>
      </c>
    </row>
    <row r="446" spans="1:22" ht="81.75" thickBot="1" x14ac:dyDescent="0.3">
      <c r="A446" s="26" t="s">
        <v>895</v>
      </c>
      <c r="B446" s="26" t="s">
        <v>2354</v>
      </c>
      <c r="C446" s="26" t="s">
        <v>2355</v>
      </c>
      <c r="D446" s="27" t="str">
        <f t="shared" ca="1" si="12"/>
        <v>VALIDATED</v>
      </c>
      <c r="E446" s="28" t="s">
        <v>655</v>
      </c>
      <c r="F446" s="28"/>
      <c r="G446" s="33" t="s">
        <v>2423</v>
      </c>
      <c r="H446" s="32" t="s">
        <v>2424</v>
      </c>
      <c r="I446" s="30"/>
      <c r="J446" s="28"/>
      <c r="K446" s="53">
        <v>43931</v>
      </c>
      <c r="L446" s="31" t="s">
        <v>33</v>
      </c>
      <c r="M446" s="56"/>
      <c r="N446" s="21" t="s">
        <v>982</v>
      </c>
      <c r="O446" s="22"/>
      <c r="P446" s="24" t="s">
        <v>380</v>
      </c>
      <c r="Q446" s="23"/>
      <c r="R446" s="22"/>
      <c r="S446" s="22" t="s">
        <v>4093</v>
      </c>
      <c r="T446" s="23"/>
      <c r="U446" s="25"/>
      <c r="V446" s="38">
        <f t="shared" ca="1" si="13"/>
        <v>676</v>
      </c>
    </row>
    <row r="447" spans="1:22" ht="102" thickBot="1" x14ac:dyDescent="0.3">
      <c r="A447" s="26" t="s">
        <v>895</v>
      </c>
      <c r="B447" s="26" t="s">
        <v>2354</v>
      </c>
      <c r="C447" s="26" t="s">
        <v>887</v>
      </c>
      <c r="D447" s="27" t="str">
        <f t="shared" ca="1" si="12"/>
        <v>VALIDATION EXPIRED</v>
      </c>
      <c r="E447" s="28" t="s">
        <v>2441</v>
      </c>
      <c r="F447" s="28"/>
      <c r="G447" s="33" t="s">
        <v>2442</v>
      </c>
      <c r="H447" s="32"/>
      <c r="I447" s="30"/>
      <c r="J447" s="28"/>
      <c r="K447" s="53">
        <v>42833</v>
      </c>
      <c r="L447" s="31" t="s">
        <v>57</v>
      </c>
      <c r="M447" s="56"/>
      <c r="N447" s="21" t="s">
        <v>1920</v>
      </c>
      <c r="O447" s="22"/>
      <c r="P447" s="24" t="s">
        <v>2443</v>
      </c>
      <c r="Q447" s="23" t="s">
        <v>58</v>
      </c>
      <c r="R447" s="22"/>
      <c r="S447" s="22" t="s">
        <v>2425</v>
      </c>
      <c r="T447" s="23"/>
      <c r="U447" s="25"/>
      <c r="V447" s="38">
        <f t="shared" ca="1" si="13"/>
        <v>-422</v>
      </c>
    </row>
    <row r="448" spans="1:22" ht="81.75" thickBot="1" x14ac:dyDescent="0.3">
      <c r="A448" s="26" t="s">
        <v>895</v>
      </c>
      <c r="B448" s="26" t="s">
        <v>2354</v>
      </c>
      <c r="C448" s="26" t="s">
        <v>2386</v>
      </c>
      <c r="D448" s="27" t="str">
        <f t="shared" ca="1" si="12"/>
        <v>VALIDATED</v>
      </c>
      <c r="E448" s="28" t="s">
        <v>2387</v>
      </c>
      <c r="F448" s="28"/>
      <c r="G448" s="33" t="s">
        <v>2388</v>
      </c>
      <c r="H448" s="32" t="s">
        <v>2389</v>
      </c>
      <c r="I448" s="30"/>
      <c r="J448" s="28"/>
      <c r="K448" s="53">
        <v>43470</v>
      </c>
      <c r="L448" s="31" t="s">
        <v>33</v>
      </c>
      <c r="M448" s="56"/>
      <c r="N448" s="21"/>
      <c r="O448" s="22" t="s">
        <v>4062</v>
      </c>
      <c r="P448" s="24"/>
      <c r="Q448" s="23"/>
      <c r="R448" s="22"/>
      <c r="S448" s="22" t="s">
        <v>2444</v>
      </c>
      <c r="T448" s="23"/>
      <c r="U448" s="25"/>
      <c r="V448" s="38">
        <f t="shared" ca="1" si="13"/>
        <v>215</v>
      </c>
    </row>
    <row r="449" spans="1:22" ht="81.75" thickBot="1" x14ac:dyDescent="0.3">
      <c r="A449" s="26" t="s">
        <v>895</v>
      </c>
      <c r="B449" s="26" t="s">
        <v>2354</v>
      </c>
      <c r="C449" s="26" t="s">
        <v>2412</v>
      </c>
      <c r="D449" s="27" t="str">
        <f t="shared" ca="1" si="12"/>
        <v>VALIDATION EXPIRES IN &lt; 180 DAYS</v>
      </c>
      <c r="E449" s="28" t="s">
        <v>1415</v>
      </c>
      <c r="F449" s="28"/>
      <c r="G449" s="33" t="s">
        <v>2413</v>
      </c>
      <c r="H449" s="32" t="s">
        <v>2414</v>
      </c>
      <c r="I449" s="30"/>
      <c r="J449" s="28"/>
      <c r="K449" s="53">
        <v>43433</v>
      </c>
      <c r="L449" s="31" t="s">
        <v>33</v>
      </c>
      <c r="M449" s="56"/>
      <c r="N449" s="21" t="s">
        <v>72</v>
      </c>
      <c r="O449" s="22"/>
      <c r="P449" s="24" t="s">
        <v>487</v>
      </c>
      <c r="Q449" s="23" t="s">
        <v>2415</v>
      </c>
      <c r="R449" s="22"/>
      <c r="S449" s="22"/>
      <c r="T449" s="23" t="s">
        <v>363</v>
      </c>
      <c r="U449" s="25"/>
      <c r="V449" s="38">
        <f t="shared" ca="1" si="13"/>
        <v>178</v>
      </c>
    </row>
    <row r="450" spans="1:22" ht="183" thickBot="1" x14ac:dyDescent="0.3">
      <c r="A450" s="26" t="s">
        <v>895</v>
      </c>
      <c r="B450" s="26" t="s">
        <v>2354</v>
      </c>
      <c r="C450" s="26" t="s">
        <v>2436</v>
      </c>
      <c r="D450" s="27" t="str">
        <f t="shared" ca="1" si="12"/>
        <v>VALIDATED</v>
      </c>
      <c r="E450" s="28" t="s">
        <v>2437</v>
      </c>
      <c r="F450" s="28"/>
      <c r="G450" s="33" t="s">
        <v>2438</v>
      </c>
      <c r="H450" s="32" t="s">
        <v>2439</v>
      </c>
      <c r="I450" s="30"/>
      <c r="J450" s="28"/>
      <c r="K450" s="53">
        <v>43881</v>
      </c>
      <c r="L450" s="31" t="s">
        <v>33</v>
      </c>
      <c r="M450" s="56"/>
      <c r="N450" s="21" t="s">
        <v>3877</v>
      </c>
      <c r="O450" s="22" t="s">
        <v>3878</v>
      </c>
      <c r="P450" s="24" t="s">
        <v>3879</v>
      </c>
      <c r="Q450" s="23"/>
      <c r="R450" s="22" t="s">
        <v>2435</v>
      </c>
      <c r="S450" s="22" t="s">
        <v>3880</v>
      </c>
      <c r="T450" s="23" t="s">
        <v>363</v>
      </c>
      <c r="U450" s="25"/>
      <c r="V450" s="38">
        <f t="shared" ca="1" si="13"/>
        <v>626</v>
      </c>
    </row>
    <row r="451" spans="1:22" ht="162.75" thickBot="1" x14ac:dyDescent="0.3">
      <c r="A451" s="26" t="s">
        <v>895</v>
      </c>
      <c r="B451" s="26" t="s">
        <v>2354</v>
      </c>
      <c r="C451" s="26" t="s">
        <v>2375</v>
      </c>
      <c r="D451" s="27" t="str">
        <f t="shared" ca="1" si="12"/>
        <v>VALIDATED</v>
      </c>
      <c r="E451" s="28" t="s">
        <v>2376</v>
      </c>
      <c r="F451" s="28" t="s">
        <v>4066</v>
      </c>
      <c r="G451" s="33" t="s">
        <v>2377</v>
      </c>
      <c r="H451" s="32" t="s">
        <v>2378</v>
      </c>
      <c r="I451" s="30"/>
      <c r="J451" s="28" t="s">
        <v>4065</v>
      </c>
      <c r="K451" s="53">
        <v>43440</v>
      </c>
      <c r="L451" s="31" t="s">
        <v>33</v>
      </c>
      <c r="M451" s="56"/>
      <c r="N451" s="21" t="s">
        <v>2379</v>
      </c>
      <c r="O451" s="22" t="s">
        <v>2380</v>
      </c>
      <c r="P451" s="24" t="s">
        <v>320</v>
      </c>
      <c r="Q451" s="23"/>
      <c r="R451" s="22"/>
      <c r="S451" s="22" t="s">
        <v>2440</v>
      </c>
      <c r="T451" s="23" t="s">
        <v>721</v>
      </c>
      <c r="U451" s="25"/>
      <c r="V451" s="38">
        <f t="shared" ca="1" si="13"/>
        <v>185</v>
      </c>
    </row>
    <row r="452" spans="1:22" ht="142.5" thickBot="1" x14ac:dyDescent="0.3">
      <c r="A452" s="26" t="s">
        <v>895</v>
      </c>
      <c r="B452" s="26" t="s">
        <v>2445</v>
      </c>
      <c r="C452" s="26" t="s">
        <v>2465</v>
      </c>
      <c r="D452" s="27" t="str">
        <f t="shared" ca="1" si="12"/>
        <v>VALIDATED</v>
      </c>
      <c r="E452" s="28" t="s">
        <v>2466</v>
      </c>
      <c r="F452" s="28"/>
      <c r="G452" s="33" t="s">
        <v>2467</v>
      </c>
      <c r="H452" s="32" t="s">
        <v>2468</v>
      </c>
      <c r="I452" s="30"/>
      <c r="J452" s="28"/>
      <c r="K452" s="53">
        <v>44095</v>
      </c>
      <c r="L452" s="31" t="s">
        <v>57</v>
      </c>
      <c r="M452" s="56"/>
      <c r="N452" s="21" t="s">
        <v>2470</v>
      </c>
      <c r="O452" s="22"/>
      <c r="P452" s="24" t="s">
        <v>2471</v>
      </c>
      <c r="Q452" s="23" t="s">
        <v>840</v>
      </c>
      <c r="R452" s="22"/>
      <c r="S452" s="22" t="s">
        <v>2381</v>
      </c>
      <c r="T452" s="23"/>
      <c r="U452" s="25"/>
      <c r="V452" s="38">
        <f t="shared" ca="1" si="13"/>
        <v>840</v>
      </c>
    </row>
    <row r="453" spans="1:22" ht="102" thickBot="1" x14ac:dyDescent="0.3">
      <c r="A453" s="26" t="s">
        <v>895</v>
      </c>
      <c r="B453" s="26" t="s">
        <v>2445</v>
      </c>
      <c r="C453" s="26" t="s">
        <v>2465</v>
      </c>
      <c r="D453" s="27" t="str">
        <f t="shared" ca="1" si="12"/>
        <v>VALIDATION EXPIRED</v>
      </c>
      <c r="E453" s="28" t="s">
        <v>2499</v>
      </c>
      <c r="F453" s="28"/>
      <c r="G453" s="33" t="s">
        <v>2500</v>
      </c>
      <c r="H453" s="32" t="s">
        <v>2501</v>
      </c>
      <c r="I453" s="30"/>
      <c r="J453" s="28"/>
      <c r="K453" s="53">
        <v>43226</v>
      </c>
      <c r="L453" s="31" t="s">
        <v>57</v>
      </c>
      <c r="M453" s="56"/>
      <c r="N453" s="21"/>
      <c r="O453" s="22" t="s">
        <v>2502</v>
      </c>
      <c r="P453" s="24"/>
      <c r="Q453" s="23"/>
      <c r="R453" s="22"/>
      <c r="S453" s="22" t="s">
        <v>2472</v>
      </c>
      <c r="T453" s="23"/>
      <c r="U453" s="25"/>
      <c r="V453" s="38">
        <f t="shared" ca="1" si="13"/>
        <v>-29</v>
      </c>
    </row>
    <row r="454" spans="1:22" ht="81.75" thickBot="1" x14ac:dyDescent="0.3">
      <c r="A454" s="26" t="s">
        <v>895</v>
      </c>
      <c r="B454" s="26" t="s">
        <v>2445</v>
      </c>
      <c r="C454" s="26" t="s">
        <v>2465</v>
      </c>
      <c r="D454" s="27" t="str">
        <f t="shared" ca="1" si="12"/>
        <v>VALIDATED</v>
      </c>
      <c r="E454" s="28" t="s">
        <v>2503</v>
      </c>
      <c r="F454" s="28"/>
      <c r="G454" s="33" t="s">
        <v>2504</v>
      </c>
      <c r="H454" s="32" t="s">
        <v>2505</v>
      </c>
      <c r="I454" s="30"/>
      <c r="J454" s="28"/>
      <c r="K454" s="53">
        <v>44094</v>
      </c>
      <c r="L454" s="31" t="s">
        <v>57</v>
      </c>
      <c r="M454" s="56"/>
      <c r="N454" s="21" t="s">
        <v>1469</v>
      </c>
      <c r="O454" s="22"/>
      <c r="P454" s="24" t="s">
        <v>2506</v>
      </c>
      <c r="Q454" s="23" t="s">
        <v>58</v>
      </c>
      <c r="R454" s="22"/>
      <c r="S454" s="22"/>
      <c r="T454" s="23"/>
      <c r="U454" s="25"/>
      <c r="V454" s="38">
        <f t="shared" ca="1" si="13"/>
        <v>839</v>
      </c>
    </row>
    <row r="455" spans="1:22" ht="102" thickBot="1" x14ac:dyDescent="0.3">
      <c r="A455" s="26" t="s">
        <v>895</v>
      </c>
      <c r="B455" s="26" t="s">
        <v>2445</v>
      </c>
      <c r="C455" s="26" t="s">
        <v>2507</v>
      </c>
      <c r="D455" s="27" t="str">
        <f t="shared" ca="1" si="12"/>
        <v>VALIDATED</v>
      </c>
      <c r="E455" s="28" t="s">
        <v>2503</v>
      </c>
      <c r="F455" s="28"/>
      <c r="G455" s="33" t="s">
        <v>2508</v>
      </c>
      <c r="H455" s="32" t="s">
        <v>2509</v>
      </c>
      <c r="I455" s="30"/>
      <c r="J455" s="28"/>
      <c r="K455" s="53">
        <v>44080</v>
      </c>
      <c r="L455" s="31" t="s">
        <v>57</v>
      </c>
      <c r="M455" s="56"/>
      <c r="N455" s="21" t="s">
        <v>3478</v>
      </c>
      <c r="O455" s="22" t="s">
        <v>3479</v>
      </c>
      <c r="P455" s="24" t="s">
        <v>3480</v>
      </c>
      <c r="Q455" s="23" t="s">
        <v>58</v>
      </c>
      <c r="R455" s="22"/>
      <c r="S455" s="22" t="s">
        <v>2511</v>
      </c>
      <c r="T455" s="23"/>
      <c r="U455" s="25"/>
      <c r="V455" s="38">
        <f t="shared" ca="1" si="13"/>
        <v>825</v>
      </c>
    </row>
    <row r="456" spans="1:22" ht="81.75" thickBot="1" x14ac:dyDescent="0.3">
      <c r="A456" s="26" t="s">
        <v>895</v>
      </c>
      <c r="B456" s="26" t="s">
        <v>2445</v>
      </c>
      <c r="C456" s="26" t="s">
        <v>2451</v>
      </c>
      <c r="D456" s="27" t="str">
        <f t="shared" ca="1" si="12"/>
        <v>VALIDATED</v>
      </c>
      <c r="E456" s="28" t="s">
        <v>2452</v>
      </c>
      <c r="F456" s="28"/>
      <c r="G456" s="33" t="s">
        <v>2453</v>
      </c>
      <c r="H456" s="32"/>
      <c r="I456" s="30"/>
      <c r="J456" s="28"/>
      <c r="K456" s="53">
        <v>43615</v>
      </c>
      <c r="L456" s="31" t="s">
        <v>33</v>
      </c>
      <c r="M456" s="56"/>
      <c r="N456" s="21" t="s">
        <v>2454</v>
      </c>
      <c r="O456" s="22" t="s">
        <v>2455</v>
      </c>
      <c r="P456" s="24" t="s">
        <v>2456</v>
      </c>
      <c r="Q456" s="23"/>
      <c r="R456" s="22"/>
      <c r="S456" s="22" t="s">
        <v>2511</v>
      </c>
      <c r="T456" s="23"/>
      <c r="U456" s="25"/>
      <c r="V456" s="38">
        <f t="shared" ca="1" si="13"/>
        <v>360</v>
      </c>
    </row>
    <row r="457" spans="1:22" ht="81.75" thickBot="1" x14ac:dyDescent="0.3">
      <c r="A457" s="26" t="s">
        <v>895</v>
      </c>
      <c r="B457" s="26" t="s">
        <v>2445</v>
      </c>
      <c r="C457" s="26" t="s">
        <v>2458</v>
      </c>
      <c r="D457" s="27" t="str">
        <f t="shared" ca="1" si="12"/>
        <v>VALIDATION EXPIRES IN &lt; 180 DAYS</v>
      </c>
      <c r="E457" s="28" t="s">
        <v>2459</v>
      </c>
      <c r="F457" s="28"/>
      <c r="G457" s="33" t="s">
        <v>2460</v>
      </c>
      <c r="H457" s="32" t="s">
        <v>2469</v>
      </c>
      <c r="I457" s="30"/>
      <c r="J457" s="28"/>
      <c r="K457" s="53">
        <v>43355</v>
      </c>
      <c r="L457" s="31" t="s">
        <v>33</v>
      </c>
      <c r="M457" s="56"/>
      <c r="N457" s="21" t="s">
        <v>2461</v>
      </c>
      <c r="O457" s="22" t="s">
        <v>2462</v>
      </c>
      <c r="P457" s="24" t="s">
        <v>2463</v>
      </c>
      <c r="Q457" s="23" t="s">
        <v>58</v>
      </c>
      <c r="R457" s="22"/>
      <c r="S457" s="22" t="s">
        <v>2457</v>
      </c>
      <c r="T457" s="23"/>
      <c r="U457" s="25"/>
      <c r="V457" s="38">
        <f t="shared" ca="1" si="13"/>
        <v>100</v>
      </c>
    </row>
    <row r="458" spans="1:22" ht="81.75" thickBot="1" x14ac:dyDescent="0.3">
      <c r="A458" s="26" t="s">
        <v>895</v>
      </c>
      <c r="B458" s="26" t="s">
        <v>2445</v>
      </c>
      <c r="C458" s="26" t="s">
        <v>2458</v>
      </c>
      <c r="D458" s="27" t="str">
        <f t="shared" ca="1" si="12"/>
        <v>VALIDATED</v>
      </c>
      <c r="E458" s="28" t="s">
        <v>2479</v>
      </c>
      <c r="F458" s="28"/>
      <c r="G458" s="33" t="s">
        <v>2480</v>
      </c>
      <c r="H458" s="32" t="s">
        <v>2481</v>
      </c>
      <c r="I458" s="30"/>
      <c r="J458" s="28"/>
      <c r="K458" s="53">
        <v>43960</v>
      </c>
      <c r="L458" s="31" t="s">
        <v>33</v>
      </c>
      <c r="M458" s="56"/>
      <c r="N458" s="21" t="s">
        <v>4183</v>
      </c>
      <c r="O458" s="22" t="s">
        <v>4184</v>
      </c>
      <c r="P458" s="24" t="s">
        <v>4185</v>
      </c>
      <c r="Q458" s="23"/>
      <c r="R458" s="22"/>
      <c r="S458" s="22" t="s">
        <v>2464</v>
      </c>
      <c r="T458" s="23" t="s">
        <v>363</v>
      </c>
      <c r="U458" s="25"/>
      <c r="V458" s="38">
        <f t="shared" ca="1" si="13"/>
        <v>705</v>
      </c>
    </row>
    <row r="459" spans="1:22" ht="102" thickBot="1" x14ac:dyDescent="0.3">
      <c r="A459" s="26" t="s">
        <v>895</v>
      </c>
      <c r="B459" s="26" t="s">
        <v>2445</v>
      </c>
      <c r="C459" s="26" t="s">
        <v>2458</v>
      </c>
      <c r="D459" s="27" t="str">
        <f t="shared" ca="1" si="12"/>
        <v>VALIDATION EXPIRES IN &lt; 180 DAYS</v>
      </c>
      <c r="E459" s="28" t="s">
        <v>1516</v>
      </c>
      <c r="F459" s="28"/>
      <c r="G459" s="33" t="s">
        <v>2492</v>
      </c>
      <c r="H459" s="32" t="s">
        <v>2493</v>
      </c>
      <c r="I459" s="30"/>
      <c r="J459" s="28"/>
      <c r="K459" s="53">
        <v>43393</v>
      </c>
      <c r="L459" s="31" t="s">
        <v>33</v>
      </c>
      <c r="M459" s="56"/>
      <c r="N459" s="21" t="s">
        <v>2494</v>
      </c>
      <c r="O459" s="22" t="s">
        <v>1979</v>
      </c>
      <c r="P459" s="24" t="s">
        <v>2495</v>
      </c>
      <c r="Q459" s="23"/>
      <c r="R459" s="22"/>
      <c r="S459" s="22" t="s">
        <v>4186</v>
      </c>
      <c r="T459" s="23" t="s">
        <v>363</v>
      </c>
      <c r="U459" s="25"/>
      <c r="V459" s="38">
        <f t="shared" ca="1" si="13"/>
        <v>138</v>
      </c>
    </row>
    <row r="460" spans="1:22" ht="81.75" thickBot="1" x14ac:dyDescent="0.3">
      <c r="A460" s="26" t="s">
        <v>895</v>
      </c>
      <c r="B460" s="26" t="s">
        <v>2445</v>
      </c>
      <c r="C460" s="26" t="s">
        <v>2458</v>
      </c>
      <c r="D460" s="27" t="str">
        <f t="shared" ca="1" si="12"/>
        <v>VALIDATION EXPIRES IN &lt; 180 DAYS</v>
      </c>
      <c r="E460" s="28" t="s">
        <v>655</v>
      </c>
      <c r="F460" s="28"/>
      <c r="G460" s="33" t="s">
        <v>2488</v>
      </c>
      <c r="H460" s="32" t="s">
        <v>2489</v>
      </c>
      <c r="I460" s="30"/>
      <c r="J460" s="28"/>
      <c r="K460" s="53">
        <v>43342</v>
      </c>
      <c r="L460" s="31" t="s">
        <v>33</v>
      </c>
      <c r="M460" s="56"/>
      <c r="N460" s="21" t="s">
        <v>2490</v>
      </c>
      <c r="O460" s="22" t="s">
        <v>2140</v>
      </c>
      <c r="P460" s="24" t="s">
        <v>2491</v>
      </c>
      <c r="Q460" s="23"/>
      <c r="R460" s="22"/>
      <c r="S460" s="22" t="s">
        <v>2496</v>
      </c>
      <c r="T460" s="23" t="s">
        <v>556</v>
      </c>
      <c r="U460" s="25"/>
      <c r="V460" s="38">
        <f t="shared" ca="1" si="13"/>
        <v>87</v>
      </c>
    </row>
    <row r="461" spans="1:22" ht="122.25" thickBot="1" x14ac:dyDescent="0.3">
      <c r="A461" s="26" t="s">
        <v>895</v>
      </c>
      <c r="B461" s="26" t="s">
        <v>2445</v>
      </c>
      <c r="C461" s="26" t="s">
        <v>2458</v>
      </c>
      <c r="D461" s="27" t="str">
        <f t="shared" ca="1" si="12"/>
        <v>VALIDATED</v>
      </c>
      <c r="E461" s="28" t="s">
        <v>2497</v>
      </c>
      <c r="F461" s="28" t="s">
        <v>3902</v>
      </c>
      <c r="G461" s="33" t="s">
        <v>3901</v>
      </c>
      <c r="H461" s="32" t="s">
        <v>2498</v>
      </c>
      <c r="I461" s="30"/>
      <c r="J461" s="28" t="s">
        <v>3903</v>
      </c>
      <c r="K461" s="53">
        <v>43680</v>
      </c>
      <c r="L461" s="31" t="s">
        <v>33</v>
      </c>
      <c r="M461" s="56"/>
      <c r="N461" s="21" t="s">
        <v>4003</v>
      </c>
      <c r="O461" s="22" t="s">
        <v>3956</v>
      </c>
      <c r="P461" s="24" t="s">
        <v>4004</v>
      </c>
      <c r="Q461" s="23" t="s">
        <v>58</v>
      </c>
      <c r="R461" s="22"/>
      <c r="S461" s="22" t="s">
        <v>3957</v>
      </c>
      <c r="T461" s="23"/>
      <c r="U461" s="25"/>
      <c r="V461" s="38">
        <f t="shared" ca="1" si="13"/>
        <v>425</v>
      </c>
    </row>
    <row r="462" spans="1:22" ht="223.5" thickBot="1" x14ac:dyDescent="0.3">
      <c r="A462" s="26" t="s">
        <v>895</v>
      </c>
      <c r="B462" s="26" t="s">
        <v>2445</v>
      </c>
      <c r="C462" s="26" t="s">
        <v>2458</v>
      </c>
      <c r="D462" s="27" t="str">
        <f t="shared" ca="1" si="12"/>
        <v>VALIDATED</v>
      </c>
      <c r="E462" s="28" t="s">
        <v>2503</v>
      </c>
      <c r="F462" s="28"/>
      <c r="G462" s="33" t="s">
        <v>2512</v>
      </c>
      <c r="H462" s="32" t="s">
        <v>2513</v>
      </c>
      <c r="I462" s="30"/>
      <c r="J462" s="28"/>
      <c r="K462" s="53">
        <v>43531</v>
      </c>
      <c r="L462" s="31" t="s">
        <v>33</v>
      </c>
      <c r="M462" s="56"/>
      <c r="N462" s="21" t="s">
        <v>4125</v>
      </c>
      <c r="O462" s="22" t="s">
        <v>4126</v>
      </c>
      <c r="P462" s="24" t="s">
        <v>4128</v>
      </c>
      <c r="Q462" s="23" t="s">
        <v>965</v>
      </c>
      <c r="R462" s="22"/>
      <c r="S462" s="22" t="s">
        <v>4127</v>
      </c>
      <c r="T462" s="23" t="s">
        <v>363</v>
      </c>
      <c r="U462" s="25"/>
      <c r="V462" s="38">
        <f t="shared" ca="1" si="13"/>
        <v>276</v>
      </c>
    </row>
    <row r="463" spans="1:22" ht="203.25" thickBot="1" x14ac:dyDescent="0.3">
      <c r="A463" s="26" t="s">
        <v>895</v>
      </c>
      <c r="B463" s="26" t="s">
        <v>2445</v>
      </c>
      <c r="C463" s="26" t="s">
        <v>2458</v>
      </c>
      <c r="D463" s="27" t="str">
        <f t="shared" ca="1" si="12"/>
        <v>VALIDATED</v>
      </c>
      <c r="E463" s="28" t="s">
        <v>2515</v>
      </c>
      <c r="F463" s="28"/>
      <c r="G463" s="33" t="s">
        <v>2516</v>
      </c>
      <c r="H463" s="32" t="s">
        <v>2517</v>
      </c>
      <c r="I463" s="30"/>
      <c r="J463" s="28"/>
      <c r="K463" s="53">
        <v>44081</v>
      </c>
      <c r="L463" s="31" t="s">
        <v>33</v>
      </c>
      <c r="M463" s="56"/>
      <c r="N463" s="21" t="s">
        <v>2518</v>
      </c>
      <c r="O463" s="22" t="s">
        <v>2519</v>
      </c>
      <c r="P463" s="24" t="s">
        <v>1514</v>
      </c>
      <c r="Q463" s="23" t="s">
        <v>58</v>
      </c>
      <c r="R463" s="22"/>
      <c r="S463" s="22" t="s">
        <v>2514</v>
      </c>
      <c r="T463" s="23"/>
      <c r="U463" s="25"/>
      <c r="V463" s="38">
        <f t="shared" ca="1" si="13"/>
        <v>826</v>
      </c>
    </row>
    <row r="464" spans="1:22" ht="122.25" thickBot="1" x14ac:dyDescent="0.3">
      <c r="A464" s="26" t="s">
        <v>895</v>
      </c>
      <c r="B464" s="26" t="s">
        <v>2445</v>
      </c>
      <c r="C464" s="26" t="s">
        <v>2458</v>
      </c>
      <c r="D464" s="27" t="str">
        <f t="shared" ca="1" si="12"/>
        <v>VALIDATED</v>
      </c>
      <c r="E464" s="28" t="s">
        <v>2522</v>
      </c>
      <c r="F464" s="28" t="s">
        <v>4146</v>
      </c>
      <c r="G464" s="33" t="s">
        <v>2523</v>
      </c>
      <c r="H464" s="32" t="s">
        <v>2524</v>
      </c>
      <c r="I464" s="30"/>
      <c r="J464" s="28" t="s">
        <v>4147</v>
      </c>
      <c r="K464" s="53">
        <v>43531</v>
      </c>
      <c r="L464" s="31" t="s">
        <v>33</v>
      </c>
      <c r="M464" s="56"/>
      <c r="N464" s="21" t="s">
        <v>2525</v>
      </c>
      <c r="O464" s="22"/>
      <c r="P464" s="24" t="s">
        <v>2526</v>
      </c>
      <c r="Q464" s="23"/>
      <c r="R464" s="22"/>
      <c r="S464" s="22" t="s">
        <v>2520</v>
      </c>
      <c r="T464" s="23"/>
      <c r="U464" s="25"/>
      <c r="V464" s="38">
        <f t="shared" ca="1" si="13"/>
        <v>276</v>
      </c>
    </row>
    <row r="465" spans="1:22" ht="216.6" customHeight="1" thickBot="1" x14ac:dyDescent="0.3">
      <c r="A465" s="26" t="s">
        <v>895</v>
      </c>
      <c r="B465" s="26" t="s">
        <v>2445</v>
      </c>
      <c r="C465" s="26" t="s">
        <v>2446</v>
      </c>
      <c r="D465" s="27" t="str">
        <f t="shared" ref="D465:D528" ca="1" si="14">IF(V465&gt;180,"VALIDATED",IF(V465&lt;0,"VALIDATION EXPIRED","VALIDATION EXPIRES IN &lt; 180 DAYS"))</f>
        <v>VALIDATION EXPIRES IN &lt; 180 DAYS</v>
      </c>
      <c r="E465" s="28" t="s">
        <v>1675</v>
      </c>
      <c r="F465" s="28"/>
      <c r="G465" s="33" t="s">
        <v>2447</v>
      </c>
      <c r="H465" s="32" t="s">
        <v>2448</v>
      </c>
      <c r="I465" s="30"/>
      <c r="J465" s="28"/>
      <c r="K465" s="53">
        <v>43258</v>
      </c>
      <c r="L465" s="31" t="s">
        <v>33</v>
      </c>
      <c r="M465" s="56"/>
      <c r="N465" s="21" t="s">
        <v>2449</v>
      </c>
      <c r="O465" s="22" t="s">
        <v>53</v>
      </c>
      <c r="P465" s="24" t="s">
        <v>74</v>
      </c>
      <c r="Q465" s="23"/>
      <c r="R465" s="22"/>
      <c r="S465" s="22"/>
      <c r="T465" s="23" t="s">
        <v>363</v>
      </c>
      <c r="U465" s="25"/>
      <c r="V465" s="38">
        <f t="shared" ref="V465:V528" ca="1" si="15">IF(K465= "", "", _xlfn.DAYS(K465,(TODAY())))</f>
        <v>3</v>
      </c>
    </row>
    <row r="466" spans="1:22" ht="102" thickBot="1" x14ac:dyDescent="0.3">
      <c r="A466" s="26" t="s">
        <v>895</v>
      </c>
      <c r="B466" s="26" t="s">
        <v>2445</v>
      </c>
      <c r="C466" s="26" t="s">
        <v>2446</v>
      </c>
      <c r="D466" s="27" t="str">
        <f t="shared" ca="1" si="14"/>
        <v>VALIDATED</v>
      </c>
      <c r="E466" s="28" t="s">
        <v>2473</v>
      </c>
      <c r="F466" s="28"/>
      <c r="G466" s="33" t="s">
        <v>2474</v>
      </c>
      <c r="H466" s="32"/>
      <c r="I466" s="30"/>
      <c r="J466" s="28"/>
      <c r="K466" s="53">
        <v>44081</v>
      </c>
      <c r="L466" s="31" t="s">
        <v>57</v>
      </c>
      <c r="M466" s="56"/>
      <c r="N466" s="21" t="s">
        <v>2475</v>
      </c>
      <c r="O466" s="22" t="s">
        <v>2476</v>
      </c>
      <c r="P466" s="24" t="s">
        <v>2477</v>
      </c>
      <c r="Q466" s="23"/>
      <c r="R466" s="22"/>
      <c r="S466" s="22" t="s">
        <v>2450</v>
      </c>
      <c r="T466" s="23"/>
      <c r="U466" s="25"/>
      <c r="V466" s="38">
        <f t="shared" ca="1" si="15"/>
        <v>826</v>
      </c>
    </row>
    <row r="467" spans="1:22" ht="122.25" thickBot="1" x14ac:dyDescent="0.3">
      <c r="A467" s="26" t="s">
        <v>895</v>
      </c>
      <c r="B467" s="26" t="s">
        <v>2445</v>
      </c>
      <c r="C467" s="26" t="s">
        <v>2482</v>
      </c>
      <c r="D467" s="27" t="str">
        <f t="shared" ca="1" si="14"/>
        <v>VALIDATED</v>
      </c>
      <c r="E467" s="28" t="s">
        <v>2483</v>
      </c>
      <c r="F467" s="28"/>
      <c r="G467" s="33" t="s">
        <v>2484</v>
      </c>
      <c r="H467" s="32" t="s">
        <v>2485</v>
      </c>
      <c r="I467" s="30"/>
      <c r="J467" s="28"/>
      <c r="K467" s="53">
        <v>43799</v>
      </c>
      <c r="L467" s="31" t="s">
        <v>57</v>
      </c>
      <c r="M467" s="56"/>
      <c r="N467" s="21" t="s">
        <v>2486</v>
      </c>
      <c r="O467" s="22"/>
      <c r="P467" s="24" t="s">
        <v>2487</v>
      </c>
      <c r="Q467" s="23"/>
      <c r="R467" s="22"/>
      <c r="S467" s="22" t="s">
        <v>2478</v>
      </c>
      <c r="T467" s="23"/>
      <c r="U467" s="25"/>
      <c r="V467" s="38">
        <f t="shared" ca="1" si="15"/>
        <v>544</v>
      </c>
    </row>
    <row r="468" spans="1:22" ht="102" thickBot="1" x14ac:dyDescent="0.3">
      <c r="A468" s="26" t="s">
        <v>895</v>
      </c>
      <c r="B468" s="26" t="s">
        <v>2527</v>
      </c>
      <c r="C468" s="26" t="s">
        <v>2546</v>
      </c>
      <c r="D468" s="27" t="str">
        <f t="shared" ca="1" si="14"/>
        <v>VALIDATION EXPIRES IN &lt; 180 DAYS</v>
      </c>
      <c r="E468" s="28" t="s">
        <v>655</v>
      </c>
      <c r="F468" s="28"/>
      <c r="G468" s="33" t="s">
        <v>2547</v>
      </c>
      <c r="H468" s="32"/>
      <c r="I468" s="30"/>
      <c r="J468" s="28"/>
      <c r="K468" s="53">
        <v>43299</v>
      </c>
      <c r="L468" s="31" t="s">
        <v>57</v>
      </c>
      <c r="M468" s="56"/>
      <c r="N468" s="21" t="s">
        <v>2548</v>
      </c>
      <c r="O468" s="22" t="s">
        <v>2549</v>
      </c>
      <c r="P468" s="24" t="s">
        <v>2550</v>
      </c>
      <c r="Q468" s="23" t="s">
        <v>310</v>
      </c>
      <c r="R468" s="22" t="s">
        <v>2551</v>
      </c>
      <c r="S468" s="22" t="s">
        <v>2521</v>
      </c>
      <c r="T468" s="23"/>
      <c r="U468" s="25"/>
      <c r="V468" s="38">
        <f t="shared" ca="1" si="15"/>
        <v>44</v>
      </c>
    </row>
    <row r="469" spans="1:22" ht="102" thickBot="1" x14ac:dyDescent="0.3">
      <c r="A469" s="26" t="s">
        <v>895</v>
      </c>
      <c r="B469" s="26" t="s">
        <v>2527</v>
      </c>
      <c r="C469" s="26" t="s">
        <v>2528</v>
      </c>
      <c r="D469" s="27" t="str">
        <f t="shared" ca="1" si="14"/>
        <v>VALIDATION EXPIRES IN &lt; 180 DAYS</v>
      </c>
      <c r="E469" s="28" t="s">
        <v>2529</v>
      </c>
      <c r="F469" s="28"/>
      <c r="G469" s="33" t="s">
        <v>2530</v>
      </c>
      <c r="H469" s="32" t="s">
        <v>2531</v>
      </c>
      <c r="I469" s="30"/>
      <c r="J469" s="28"/>
      <c r="K469" s="53">
        <v>43266</v>
      </c>
      <c r="L469" s="31" t="s">
        <v>57</v>
      </c>
      <c r="M469" s="56"/>
      <c r="N469" s="21" t="s">
        <v>2532</v>
      </c>
      <c r="O469" s="22" t="s">
        <v>2533</v>
      </c>
      <c r="P469" s="24" t="s">
        <v>2534</v>
      </c>
      <c r="Q469" s="23" t="s">
        <v>2535</v>
      </c>
      <c r="R469" s="22" t="s">
        <v>2536</v>
      </c>
      <c r="S469" s="22" t="s">
        <v>2552</v>
      </c>
      <c r="T469" s="23"/>
      <c r="U469" s="25"/>
      <c r="V469" s="38">
        <f t="shared" ca="1" si="15"/>
        <v>11</v>
      </c>
    </row>
    <row r="470" spans="1:22" ht="142.5" thickBot="1" x14ac:dyDescent="0.3">
      <c r="A470" s="26" t="s">
        <v>895</v>
      </c>
      <c r="B470" s="26" t="s">
        <v>2527</v>
      </c>
      <c r="C470" s="26" t="s">
        <v>2537</v>
      </c>
      <c r="D470" s="27" t="str">
        <f t="shared" ca="1" si="14"/>
        <v>VALIDATED</v>
      </c>
      <c r="E470" s="28" t="s">
        <v>2538</v>
      </c>
      <c r="F470" s="28"/>
      <c r="G470" s="33" t="s">
        <v>2539</v>
      </c>
      <c r="H470" s="32"/>
      <c r="I470" s="30"/>
      <c r="J470" s="28"/>
      <c r="K470" s="53">
        <v>44101</v>
      </c>
      <c r="L470" s="31" t="s">
        <v>57</v>
      </c>
      <c r="M470" s="56"/>
      <c r="N470" s="21" t="s">
        <v>2540</v>
      </c>
      <c r="O470" s="22" t="s">
        <v>2541</v>
      </c>
      <c r="P470" s="24" t="s">
        <v>2542</v>
      </c>
      <c r="Q470" s="23" t="s">
        <v>2543</v>
      </c>
      <c r="R470" s="22" t="s">
        <v>2544</v>
      </c>
      <c r="S470" s="22" t="s">
        <v>4241</v>
      </c>
      <c r="T470" s="23"/>
      <c r="U470" s="25"/>
      <c r="V470" s="38">
        <f t="shared" ca="1" si="15"/>
        <v>846</v>
      </c>
    </row>
    <row r="471" spans="1:22" ht="203.25" thickBot="1" x14ac:dyDescent="0.3">
      <c r="A471" s="26" t="s">
        <v>895</v>
      </c>
      <c r="B471" s="26" t="s">
        <v>2553</v>
      </c>
      <c r="C471" s="26" t="s">
        <v>2608</v>
      </c>
      <c r="D471" s="27" t="str">
        <f t="shared" ca="1" si="14"/>
        <v>VALIDATION EXPIRES IN &lt; 180 DAYS</v>
      </c>
      <c r="E471" s="28" t="s">
        <v>2163</v>
      </c>
      <c r="F471" s="28"/>
      <c r="G471" s="33" t="s">
        <v>2609</v>
      </c>
      <c r="H471" s="32" t="s">
        <v>2610</v>
      </c>
      <c r="I471" s="30"/>
      <c r="J471" s="28"/>
      <c r="K471" s="53">
        <v>43303</v>
      </c>
      <c r="L471" s="31" t="s">
        <v>33</v>
      </c>
      <c r="M471" s="56"/>
      <c r="N471" s="21" t="s">
        <v>2611</v>
      </c>
      <c r="O471" s="22"/>
      <c r="P471" s="24" t="s">
        <v>2613</v>
      </c>
      <c r="Q471" s="23" t="s">
        <v>2614</v>
      </c>
      <c r="R471" s="22"/>
      <c r="S471" s="22" t="s">
        <v>2545</v>
      </c>
      <c r="T471" s="23"/>
      <c r="U471" s="25" t="s">
        <v>2612</v>
      </c>
      <c r="V471" s="38">
        <f t="shared" ca="1" si="15"/>
        <v>48</v>
      </c>
    </row>
    <row r="472" spans="1:22" ht="122.25" thickBot="1" x14ac:dyDescent="0.3">
      <c r="A472" s="26" t="s">
        <v>895</v>
      </c>
      <c r="B472" s="26" t="s">
        <v>2553</v>
      </c>
      <c r="C472" s="26" t="s">
        <v>2554</v>
      </c>
      <c r="D472" s="27" t="str">
        <f t="shared" ca="1" si="14"/>
        <v>VALIDATED</v>
      </c>
      <c r="E472" s="28" t="s">
        <v>3529</v>
      </c>
      <c r="F472" s="28" t="s">
        <v>3701</v>
      </c>
      <c r="G472" s="33" t="s">
        <v>3702</v>
      </c>
      <c r="H472" s="32" t="s">
        <v>2555</v>
      </c>
      <c r="I472" s="30"/>
      <c r="J472" s="28" t="s">
        <v>3703</v>
      </c>
      <c r="K472" s="53">
        <v>43852</v>
      </c>
      <c r="L472" s="31" t="s">
        <v>33</v>
      </c>
      <c r="M472" s="56"/>
      <c r="N472" s="21"/>
      <c r="O472" s="22"/>
      <c r="P472" s="24"/>
      <c r="Q472" s="23"/>
      <c r="R472" s="22" t="s">
        <v>2435</v>
      </c>
      <c r="S472" s="22" t="s">
        <v>2615</v>
      </c>
      <c r="T472" s="23"/>
      <c r="U472" s="25"/>
      <c r="V472" s="38">
        <f t="shared" ca="1" si="15"/>
        <v>597</v>
      </c>
    </row>
    <row r="473" spans="1:22" ht="162.75" thickBot="1" x14ac:dyDescent="0.3">
      <c r="A473" s="26" t="s">
        <v>895</v>
      </c>
      <c r="B473" s="26" t="s">
        <v>2553</v>
      </c>
      <c r="C473" s="26" t="s">
        <v>2588</v>
      </c>
      <c r="D473" s="27" t="str">
        <f t="shared" ca="1" si="14"/>
        <v>VALIDATED</v>
      </c>
      <c r="E473" s="28" t="s">
        <v>2589</v>
      </c>
      <c r="F473" s="28"/>
      <c r="G473" s="33" t="s">
        <v>3765</v>
      </c>
      <c r="H473" s="32" t="s">
        <v>2590</v>
      </c>
      <c r="I473" s="30"/>
      <c r="J473" s="28"/>
      <c r="K473" s="53">
        <v>43618</v>
      </c>
      <c r="L473" s="31" t="s">
        <v>33</v>
      </c>
      <c r="M473" s="56"/>
      <c r="N473" s="21" t="s">
        <v>2591</v>
      </c>
      <c r="O473" s="22"/>
      <c r="P473" s="24" t="s">
        <v>3766</v>
      </c>
      <c r="Q473" s="23"/>
      <c r="R473" s="22" t="s">
        <v>1973</v>
      </c>
      <c r="S473" s="22" t="s">
        <v>3704</v>
      </c>
      <c r="T473" s="23"/>
      <c r="U473" s="25"/>
      <c r="V473" s="38">
        <f t="shared" ca="1" si="15"/>
        <v>363</v>
      </c>
    </row>
    <row r="474" spans="1:22" ht="102" thickBot="1" x14ac:dyDescent="0.3">
      <c r="A474" s="26" t="s">
        <v>895</v>
      </c>
      <c r="B474" s="26" t="s">
        <v>2553</v>
      </c>
      <c r="C474" s="26" t="s">
        <v>2556</v>
      </c>
      <c r="D474" s="27" t="str">
        <f t="shared" ca="1" si="14"/>
        <v>VALIDATION EXPIRES IN &lt; 180 DAYS</v>
      </c>
      <c r="E474" s="28" t="s">
        <v>2557</v>
      </c>
      <c r="F474" s="28"/>
      <c r="G474" s="33" t="s">
        <v>2558</v>
      </c>
      <c r="H474" s="32" t="s">
        <v>2559</v>
      </c>
      <c r="I474" s="30"/>
      <c r="J474" s="28"/>
      <c r="K474" s="53">
        <v>43408</v>
      </c>
      <c r="L474" s="31" t="s">
        <v>33</v>
      </c>
      <c r="M474" s="56"/>
      <c r="N474" s="21"/>
      <c r="O474" s="22"/>
      <c r="P474" s="24"/>
      <c r="Q474" s="23"/>
      <c r="R474" s="22"/>
      <c r="S474" s="22" t="s">
        <v>3767</v>
      </c>
      <c r="T474" s="23"/>
      <c r="U474" s="25"/>
      <c r="V474" s="38">
        <f t="shared" ca="1" si="15"/>
        <v>153</v>
      </c>
    </row>
    <row r="475" spans="1:22" ht="122.25" thickBot="1" x14ac:dyDescent="0.3">
      <c r="A475" s="26" t="s">
        <v>895</v>
      </c>
      <c r="B475" s="26" t="s">
        <v>2553</v>
      </c>
      <c r="C475" s="26" t="s">
        <v>1778</v>
      </c>
      <c r="D475" s="27" t="str">
        <f t="shared" ca="1" si="14"/>
        <v>VALIDATED</v>
      </c>
      <c r="E475" s="28" t="s">
        <v>2578</v>
      </c>
      <c r="F475" s="28" t="s">
        <v>4072</v>
      </c>
      <c r="G475" s="33" t="s">
        <v>2579</v>
      </c>
      <c r="H475" s="32" t="s">
        <v>2580</v>
      </c>
      <c r="I475" s="30"/>
      <c r="J475" s="28" t="s">
        <v>4073</v>
      </c>
      <c r="K475" s="53">
        <v>43470</v>
      </c>
      <c r="L475" s="31" t="s">
        <v>33</v>
      </c>
      <c r="M475" s="56"/>
      <c r="N475" s="21" t="s">
        <v>2581</v>
      </c>
      <c r="O475" s="22" t="s">
        <v>2582</v>
      </c>
      <c r="P475" s="24" t="s">
        <v>2583</v>
      </c>
      <c r="Q475" s="23"/>
      <c r="R475" s="22"/>
      <c r="S475" s="22" t="s">
        <v>2560</v>
      </c>
      <c r="T475" s="23"/>
      <c r="U475" s="25"/>
      <c r="V475" s="38">
        <f t="shared" ca="1" si="15"/>
        <v>215</v>
      </c>
    </row>
    <row r="476" spans="1:22" ht="102" thickBot="1" x14ac:dyDescent="0.3">
      <c r="A476" s="26" t="s">
        <v>895</v>
      </c>
      <c r="B476" s="26" t="s">
        <v>2553</v>
      </c>
      <c r="C476" s="26" t="s">
        <v>2629</v>
      </c>
      <c r="D476" s="27" t="str">
        <f t="shared" ca="1" si="14"/>
        <v>VALIDATED</v>
      </c>
      <c r="E476" s="28" t="s">
        <v>2630</v>
      </c>
      <c r="F476" s="28"/>
      <c r="G476" s="33" t="s">
        <v>2631</v>
      </c>
      <c r="H476" s="32" t="s">
        <v>2632</v>
      </c>
      <c r="I476" s="30"/>
      <c r="J476" s="28"/>
      <c r="K476" s="53">
        <v>43604</v>
      </c>
      <c r="L476" s="31" t="s">
        <v>57</v>
      </c>
      <c r="M476" s="56"/>
      <c r="N476" s="21" t="s">
        <v>2633</v>
      </c>
      <c r="O476" s="22" t="s">
        <v>2601</v>
      </c>
      <c r="P476" s="24" t="s">
        <v>531</v>
      </c>
      <c r="Q476" s="23" t="s">
        <v>103</v>
      </c>
      <c r="R476" s="22"/>
      <c r="S476" s="22" t="s">
        <v>2584</v>
      </c>
      <c r="T476" s="23"/>
      <c r="U476" s="25"/>
      <c r="V476" s="38">
        <f t="shared" ca="1" si="15"/>
        <v>349</v>
      </c>
    </row>
    <row r="477" spans="1:22" ht="81.75" thickBot="1" x14ac:dyDescent="0.3">
      <c r="A477" s="26" t="s">
        <v>895</v>
      </c>
      <c r="B477" s="26" t="s">
        <v>2553</v>
      </c>
      <c r="C477" s="26" t="s">
        <v>2561</v>
      </c>
      <c r="D477" s="27" t="str">
        <f t="shared" ca="1" si="14"/>
        <v>VALIDATION EXPIRES IN &lt; 180 DAYS</v>
      </c>
      <c r="E477" s="28" t="s">
        <v>2562</v>
      </c>
      <c r="F477" s="28"/>
      <c r="G477" s="33" t="s">
        <v>2563</v>
      </c>
      <c r="H477" s="32" t="s">
        <v>2564</v>
      </c>
      <c r="I477" s="30"/>
      <c r="J477" s="28"/>
      <c r="K477" s="53">
        <v>43335</v>
      </c>
      <c r="L477" s="31" t="s">
        <v>33</v>
      </c>
      <c r="M477" s="56"/>
      <c r="N477" s="21" t="s">
        <v>50</v>
      </c>
      <c r="O477" s="22" t="s">
        <v>2565</v>
      </c>
      <c r="P477" s="24" t="s">
        <v>2566</v>
      </c>
      <c r="Q477" s="23"/>
      <c r="R477" s="22"/>
      <c r="S477" s="22" t="s">
        <v>2634</v>
      </c>
      <c r="T477" s="23"/>
      <c r="U477" s="25"/>
      <c r="V477" s="38">
        <f t="shared" ca="1" si="15"/>
        <v>80</v>
      </c>
    </row>
    <row r="478" spans="1:22" ht="81.75" thickBot="1" x14ac:dyDescent="0.3">
      <c r="A478" s="26" t="s">
        <v>895</v>
      </c>
      <c r="B478" s="26" t="s">
        <v>2553</v>
      </c>
      <c r="C478" s="26" t="s">
        <v>2561</v>
      </c>
      <c r="D478" s="27" t="str">
        <f t="shared" ca="1" si="14"/>
        <v>VALIDATED</v>
      </c>
      <c r="E478" s="28" t="s">
        <v>2585</v>
      </c>
      <c r="F478" s="28" t="s">
        <v>3685</v>
      </c>
      <c r="G478" s="33" t="s">
        <v>3684</v>
      </c>
      <c r="H478" s="32" t="s">
        <v>2586</v>
      </c>
      <c r="I478" s="30"/>
      <c r="J478" s="28" t="s">
        <v>3686</v>
      </c>
      <c r="K478" s="53">
        <v>43852</v>
      </c>
      <c r="L478" s="31" t="s">
        <v>33</v>
      </c>
      <c r="M478" s="56"/>
      <c r="N478" s="21"/>
      <c r="O478" s="22"/>
      <c r="P478" s="24" t="s">
        <v>610</v>
      </c>
      <c r="Q478" s="23"/>
      <c r="R478" s="22"/>
      <c r="S478" s="22" t="s">
        <v>2567</v>
      </c>
      <c r="T478" s="23"/>
      <c r="U478" s="25"/>
      <c r="V478" s="38">
        <f t="shared" ca="1" si="15"/>
        <v>597</v>
      </c>
    </row>
    <row r="479" spans="1:22" ht="122.25" thickBot="1" x14ac:dyDescent="0.3">
      <c r="A479" s="26" t="s">
        <v>895</v>
      </c>
      <c r="B479" s="26" t="s">
        <v>2553</v>
      </c>
      <c r="C479" s="26" t="s">
        <v>2635</v>
      </c>
      <c r="D479" s="27" t="str">
        <f t="shared" ca="1" si="14"/>
        <v>VALIDATION EXPIRES IN &lt; 180 DAYS</v>
      </c>
      <c r="E479" s="28" t="s">
        <v>2636</v>
      </c>
      <c r="F479" s="28"/>
      <c r="G479" s="33" t="s">
        <v>2637</v>
      </c>
      <c r="H479" s="32" t="s">
        <v>2638</v>
      </c>
      <c r="I479" s="30"/>
      <c r="J479" s="28"/>
      <c r="K479" s="53">
        <v>43337</v>
      </c>
      <c r="L479" s="31" t="s">
        <v>57</v>
      </c>
      <c r="M479" s="56"/>
      <c r="N479" s="21" t="s">
        <v>2639</v>
      </c>
      <c r="O479" s="22"/>
      <c r="P479" s="24" t="s">
        <v>2640</v>
      </c>
      <c r="Q479" s="23"/>
      <c r="R479" s="22"/>
      <c r="S479" s="22" t="s">
        <v>3687</v>
      </c>
      <c r="T479" s="23"/>
      <c r="U479" s="25"/>
      <c r="V479" s="38">
        <f t="shared" ca="1" si="15"/>
        <v>82</v>
      </c>
    </row>
    <row r="480" spans="1:22" ht="61.5" thickBot="1" x14ac:dyDescent="0.3">
      <c r="A480" s="26" t="s">
        <v>895</v>
      </c>
      <c r="B480" s="26" t="s">
        <v>2553</v>
      </c>
      <c r="C480" s="26" t="s">
        <v>2603</v>
      </c>
      <c r="D480" s="27" t="str">
        <f t="shared" ca="1" si="14"/>
        <v>VALIDATION EXPIRES IN &lt; 180 DAYS</v>
      </c>
      <c r="E480" s="28" t="s">
        <v>2604</v>
      </c>
      <c r="F480" s="28"/>
      <c r="G480" s="33" t="s">
        <v>2605</v>
      </c>
      <c r="H480" s="32" t="s">
        <v>2606</v>
      </c>
      <c r="I480" s="30"/>
      <c r="J480" s="28"/>
      <c r="K480" s="53">
        <v>43268</v>
      </c>
      <c r="L480" s="31" t="s">
        <v>33</v>
      </c>
      <c r="M480" s="56"/>
      <c r="N480" s="21"/>
      <c r="O480" s="22"/>
      <c r="P480" s="24"/>
      <c r="Q480" s="23"/>
      <c r="R480" s="22"/>
      <c r="S480" s="22"/>
      <c r="T480" s="23"/>
      <c r="U480" s="25"/>
      <c r="V480" s="38">
        <f t="shared" ca="1" si="15"/>
        <v>13</v>
      </c>
    </row>
    <row r="481" spans="1:22" ht="102" thickBot="1" x14ac:dyDescent="0.3">
      <c r="A481" s="26" t="s">
        <v>895</v>
      </c>
      <c r="B481" s="26" t="s">
        <v>2553</v>
      </c>
      <c r="C481" s="26" t="s">
        <v>2587</v>
      </c>
      <c r="D481" s="27" t="str">
        <f t="shared" ca="1" si="14"/>
        <v>VALIDATED</v>
      </c>
      <c r="E481" s="28" t="s">
        <v>3574</v>
      </c>
      <c r="F481" s="28" t="s">
        <v>3575</v>
      </c>
      <c r="G481" s="33" t="s">
        <v>3576</v>
      </c>
      <c r="H481" s="65">
        <v>4122646933</v>
      </c>
      <c r="I481" s="30"/>
      <c r="J481" s="28" t="s">
        <v>3577</v>
      </c>
      <c r="K481" s="53">
        <v>43835</v>
      </c>
      <c r="L481" s="31" t="s">
        <v>33</v>
      </c>
      <c r="M481" s="56"/>
      <c r="N481" s="21" t="s">
        <v>3578</v>
      </c>
      <c r="O481" s="22" t="s">
        <v>3579</v>
      </c>
      <c r="P481" s="24"/>
      <c r="Q481" s="23"/>
      <c r="R481" s="22"/>
      <c r="S481" s="22" t="s">
        <v>2607</v>
      </c>
      <c r="T481" s="23"/>
      <c r="U481" s="25"/>
      <c r="V481" s="38">
        <f t="shared" ca="1" si="15"/>
        <v>580</v>
      </c>
    </row>
    <row r="482" spans="1:22" ht="102" thickBot="1" x14ac:dyDescent="0.3">
      <c r="A482" s="26" t="s">
        <v>895</v>
      </c>
      <c r="B482" s="26" t="s">
        <v>2553</v>
      </c>
      <c r="C482" s="26" t="s">
        <v>2587</v>
      </c>
      <c r="D482" s="27" t="str">
        <f t="shared" ca="1" si="14"/>
        <v>VALIDATED</v>
      </c>
      <c r="E482" s="28" t="s">
        <v>655</v>
      </c>
      <c r="F482" s="28"/>
      <c r="G482" s="33" t="s">
        <v>2616</v>
      </c>
      <c r="H482" s="32" t="s">
        <v>2617</v>
      </c>
      <c r="I482" s="30"/>
      <c r="J482" s="28"/>
      <c r="K482" s="53">
        <v>43618</v>
      </c>
      <c r="L482" s="31" t="s">
        <v>33</v>
      </c>
      <c r="M482" s="56"/>
      <c r="N482" s="21" t="s">
        <v>2618</v>
      </c>
      <c r="O482" s="22" t="s">
        <v>1908</v>
      </c>
      <c r="P482" s="24" t="s">
        <v>2619</v>
      </c>
      <c r="Q482" s="23"/>
      <c r="R482" s="22"/>
      <c r="S482" s="22"/>
      <c r="T482" s="23"/>
      <c r="U482" s="25"/>
      <c r="V482" s="38">
        <f t="shared" ca="1" si="15"/>
        <v>363</v>
      </c>
    </row>
    <row r="483" spans="1:22" ht="81.75" thickBot="1" x14ac:dyDescent="0.3">
      <c r="A483" s="26" t="s">
        <v>895</v>
      </c>
      <c r="B483" s="26" t="s">
        <v>2553</v>
      </c>
      <c r="C483" s="26" t="s">
        <v>2596</v>
      </c>
      <c r="D483" s="27" t="str">
        <f t="shared" ca="1" si="14"/>
        <v>VALIDATED</v>
      </c>
      <c r="E483" s="28" t="s">
        <v>2597</v>
      </c>
      <c r="F483" s="28"/>
      <c r="G483" s="33" t="s">
        <v>2598</v>
      </c>
      <c r="H483" s="32" t="s">
        <v>2599</v>
      </c>
      <c r="I483" s="30"/>
      <c r="J483" s="28"/>
      <c r="K483" s="53">
        <v>43602</v>
      </c>
      <c r="L483" s="31" t="s">
        <v>57</v>
      </c>
      <c r="M483" s="56"/>
      <c r="N483" s="21" t="s">
        <v>2600</v>
      </c>
      <c r="O483" s="22" t="s">
        <v>2601</v>
      </c>
      <c r="P483" s="24" t="s">
        <v>2602</v>
      </c>
      <c r="Q483" s="23"/>
      <c r="R483" s="22"/>
      <c r="S483" s="22" t="s">
        <v>2620</v>
      </c>
      <c r="T483" s="23"/>
      <c r="U483" s="25"/>
      <c r="V483" s="38">
        <f t="shared" ca="1" si="15"/>
        <v>347</v>
      </c>
    </row>
    <row r="484" spans="1:22" ht="81.75" thickBot="1" x14ac:dyDescent="0.3">
      <c r="A484" s="26" t="s">
        <v>895</v>
      </c>
      <c r="B484" s="26" t="s">
        <v>2553</v>
      </c>
      <c r="C484" s="26" t="s">
        <v>2568</v>
      </c>
      <c r="D484" s="27" t="str">
        <f t="shared" ca="1" si="14"/>
        <v>VALIDATION EXPIRED</v>
      </c>
      <c r="E484" s="28" t="s">
        <v>2569</v>
      </c>
      <c r="F484" s="28"/>
      <c r="G484" s="33" t="s">
        <v>2570</v>
      </c>
      <c r="H484" s="32" t="s">
        <v>2571</v>
      </c>
      <c r="I484" s="30"/>
      <c r="J484" s="28"/>
      <c r="K484" s="53">
        <v>42404</v>
      </c>
      <c r="L484" s="31" t="s">
        <v>33</v>
      </c>
      <c r="M484" s="56"/>
      <c r="N484" s="21" t="s">
        <v>2572</v>
      </c>
      <c r="O484" s="22"/>
      <c r="P484" s="24" t="s">
        <v>67</v>
      </c>
      <c r="Q484" s="23"/>
      <c r="R484" s="22"/>
      <c r="S484" s="22" t="s">
        <v>1995</v>
      </c>
      <c r="T484" s="23" t="s">
        <v>363</v>
      </c>
      <c r="U484" s="25"/>
      <c r="V484" s="38">
        <f t="shared" ca="1" si="15"/>
        <v>-851</v>
      </c>
    </row>
    <row r="485" spans="1:22" ht="81.75" thickBot="1" x14ac:dyDescent="0.3">
      <c r="A485" s="26" t="s">
        <v>895</v>
      </c>
      <c r="B485" s="26" t="s">
        <v>2553</v>
      </c>
      <c r="C485" s="26" t="s">
        <v>2568</v>
      </c>
      <c r="D485" s="27" t="str">
        <f t="shared" ca="1" si="14"/>
        <v>VALIDATED</v>
      </c>
      <c r="E485" s="28" t="s">
        <v>1788</v>
      </c>
      <c r="F485" s="28"/>
      <c r="G485" s="33" t="s">
        <v>2592</v>
      </c>
      <c r="H485" s="32" t="s">
        <v>2593</v>
      </c>
      <c r="I485" s="30"/>
      <c r="J485" s="28"/>
      <c r="K485" s="53">
        <v>43657</v>
      </c>
      <c r="L485" s="31" t="s">
        <v>33</v>
      </c>
      <c r="M485" s="56"/>
      <c r="N485" s="21" t="s">
        <v>72</v>
      </c>
      <c r="O485" s="22"/>
      <c r="P485" s="24" t="s">
        <v>2594</v>
      </c>
      <c r="Q485" s="23" t="s">
        <v>93</v>
      </c>
      <c r="R485" s="22"/>
      <c r="S485" s="22" t="s">
        <v>2573</v>
      </c>
      <c r="T485" s="23"/>
      <c r="U485" s="25"/>
      <c r="V485" s="38">
        <f t="shared" ca="1" si="15"/>
        <v>402</v>
      </c>
    </row>
    <row r="486" spans="1:22" ht="162.75" thickBot="1" x14ac:dyDescent="0.3">
      <c r="A486" s="26" t="s">
        <v>895</v>
      </c>
      <c r="B486" s="26" t="s">
        <v>2553</v>
      </c>
      <c r="C486" s="26" t="s">
        <v>2621</v>
      </c>
      <c r="D486" s="27" t="str">
        <f t="shared" ca="1" si="14"/>
        <v>VALIDATED</v>
      </c>
      <c r="E486" s="28" t="s">
        <v>1017</v>
      </c>
      <c r="F486" s="28"/>
      <c r="G486" s="33" t="s">
        <v>2622</v>
      </c>
      <c r="H486" s="32" t="s">
        <v>1019</v>
      </c>
      <c r="I486" s="30"/>
      <c r="J486" s="28"/>
      <c r="K486" s="53">
        <v>43526</v>
      </c>
      <c r="L486" s="31" t="s">
        <v>57</v>
      </c>
      <c r="M486" s="56"/>
      <c r="N486" s="21" t="s">
        <v>2623</v>
      </c>
      <c r="O486" s="22" t="s">
        <v>2624</v>
      </c>
      <c r="P486" s="24" t="s">
        <v>2625</v>
      </c>
      <c r="Q486" s="23" t="s">
        <v>2627</v>
      </c>
      <c r="R486" s="22" t="s">
        <v>2628</v>
      </c>
      <c r="S486" s="22" t="s">
        <v>2595</v>
      </c>
      <c r="T486" s="23"/>
      <c r="U486" s="25"/>
      <c r="V486" s="38">
        <f t="shared" ca="1" si="15"/>
        <v>271</v>
      </c>
    </row>
    <row r="487" spans="1:22" ht="102" thickBot="1" x14ac:dyDescent="0.3">
      <c r="A487" s="26" t="s">
        <v>895</v>
      </c>
      <c r="B487" s="26" t="s">
        <v>2553</v>
      </c>
      <c r="C487" s="26" t="s">
        <v>2574</v>
      </c>
      <c r="D487" s="27" t="str">
        <f t="shared" ca="1" si="14"/>
        <v>VALIDATED</v>
      </c>
      <c r="E487" s="28" t="s">
        <v>1773</v>
      </c>
      <c r="F487" s="28"/>
      <c r="G487" s="33" t="s">
        <v>2575</v>
      </c>
      <c r="H487" s="32" t="s">
        <v>2576</v>
      </c>
      <c r="I487" s="30"/>
      <c r="J487" s="28"/>
      <c r="K487" s="53">
        <v>43737</v>
      </c>
      <c r="L487" s="31" t="s">
        <v>33</v>
      </c>
      <c r="M487" s="56"/>
      <c r="N487" s="21"/>
      <c r="O487" s="22"/>
      <c r="P487" s="24" t="s">
        <v>67</v>
      </c>
      <c r="Q487" s="23"/>
      <c r="R487" s="22"/>
      <c r="S487" s="22" t="s">
        <v>2626</v>
      </c>
      <c r="T487" s="23"/>
      <c r="U487" s="25"/>
      <c r="V487" s="38">
        <f t="shared" ca="1" si="15"/>
        <v>482</v>
      </c>
    </row>
    <row r="488" spans="1:22" ht="81.75" thickBot="1" x14ac:dyDescent="0.3">
      <c r="A488" s="26" t="s">
        <v>895</v>
      </c>
      <c r="B488" s="26" t="s">
        <v>2641</v>
      </c>
      <c r="C488" s="26" t="s">
        <v>2652</v>
      </c>
      <c r="D488" s="27" t="str">
        <f t="shared" ca="1" si="14"/>
        <v>VALIDATION EXPIRED</v>
      </c>
      <c r="E488" s="28" t="s">
        <v>2653</v>
      </c>
      <c r="F488" s="28"/>
      <c r="G488" s="33" t="s">
        <v>2654</v>
      </c>
      <c r="H488" s="32" t="s">
        <v>2655</v>
      </c>
      <c r="I488" s="30"/>
      <c r="J488" s="28"/>
      <c r="K488" s="53">
        <v>43254</v>
      </c>
      <c r="L488" s="31" t="s">
        <v>33</v>
      </c>
      <c r="M488" s="56"/>
      <c r="N488" s="21" t="s">
        <v>2656</v>
      </c>
      <c r="O488" s="22" t="s">
        <v>2301</v>
      </c>
      <c r="P488" s="24"/>
      <c r="Q488" s="23"/>
      <c r="R488" s="22"/>
      <c r="S488" s="22" t="s">
        <v>2577</v>
      </c>
      <c r="T488" s="23"/>
      <c r="U488" s="25"/>
      <c r="V488" s="38">
        <f t="shared" ca="1" si="15"/>
        <v>-1</v>
      </c>
    </row>
    <row r="489" spans="1:22" ht="61.5" thickBot="1" x14ac:dyDescent="0.3">
      <c r="A489" s="26" t="s">
        <v>895</v>
      </c>
      <c r="B489" s="26" t="s">
        <v>2641</v>
      </c>
      <c r="C489" s="26" t="s">
        <v>2642</v>
      </c>
      <c r="D489" s="27" t="str">
        <f t="shared" ca="1" si="14"/>
        <v>VALIDATION EXPIRED</v>
      </c>
      <c r="E489" s="28" t="s">
        <v>2643</v>
      </c>
      <c r="F489" s="28"/>
      <c r="G489" s="33" t="s">
        <v>2644</v>
      </c>
      <c r="H489" s="32" t="s">
        <v>2645</v>
      </c>
      <c r="I489" s="30"/>
      <c r="J489" s="28"/>
      <c r="K489" s="53">
        <v>43238</v>
      </c>
      <c r="L489" s="31" t="s">
        <v>33</v>
      </c>
      <c r="M489" s="56"/>
      <c r="N489" s="21" t="s">
        <v>2646</v>
      </c>
      <c r="O489" s="22"/>
      <c r="P489" s="24"/>
      <c r="Q489" s="23"/>
      <c r="R489" s="22"/>
      <c r="S489" s="22" t="s">
        <v>1649</v>
      </c>
      <c r="T489" s="23"/>
      <c r="U489" s="25"/>
      <c r="V489" s="38">
        <f t="shared" ca="1" si="15"/>
        <v>-17</v>
      </c>
    </row>
    <row r="490" spans="1:22" ht="102" thickBot="1" x14ac:dyDescent="0.3">
      <c r="A490" s="26" t="s">
        <v>895</v>
      </c>
      <c r="B490" s="26" t="s">
        <v>2641</v>
      </c>
      <c r="C490" s="26" t="s">
        <v>2648</v>
      </c>
      <c r="D490" s="27" t="str">
        <f t="shared" ca="1" si="14"/>
        <v>VALIDATED</v>
      </c>
      <c r="E490" s="28" t="s">
        <v>2649</v>
      </c>
      <c r="F490" s="28" t="s">
        <v>3748</v>
      </c>
      <c r="G490" s="33" t="s">
        <v>2650</v>
      </c>
      <c r="H490" s="32" t="s">
        <v>2651</v>
      </c>
      <c r="I490" s="30"/>
      <c r="J490" s="28" t="s">
        <v>3749</v>
      </c>
      <c r="K490" s="53">
        <v>43838</v>
      </c>
      <c r="L490" s="31" t="s">
        <v>33</v>
      </c>
      <c r="M490" s="56"/>
      <c r="N490" s="21" t="s">
        <v>3570</v>
      </c>
      <c r="O490" s="22" t="s">
        <v>3571</v>
      </c>
      <c r="P490" s="24" t="s">
        <v>3572</v>
      </c>
      <c r="Q490" s="23"/>
      <c r="R490" s="22"/>
      <c r="S490" s="22" t="s">
        <v>2647</v>
      </c>
      <c r="T490" s="23"/>
      <c r="U490" s="25"/>
      <c r="V490" s="38">
        <f t="shared" ca="1" si="15"/>
        <v>583</v>
      </c>
    </row>
    <row r="491" spans="1:22" ht="102" thickBot="1" x14ac:dyDescent="0.3">
      <c r="A491" s="26" t="s">
        <v>895</v>
      </c>
      <c r="B491" s="26" t="s">
        <v>2667</v>
      </c>
      <c r="C491" s="26" t="s">
        <v>2668</v>
      </c>
      <c r="D491" s="27" t="str">
        <f t="shared" ca="1" si="14"/>
        <v>VALIDATED</v>
      </c>
      <c r="E491" s="28" t="s">
        <v>2669</v>
      </c>
      <c r="F491" s="28"/>
      <c r="G491" s="33" t="s">
        <v>2670</v>
      </c>
      <c r="H491" s="32" t="s">
        <v>2671</v>
      </c>
      <c r="I491" s="30"/>
      <c r="J491" s="28"/>
      <c r="K491" s="53">
        <v>43527</v>
      </c>
      <c r="L491" s="31" t="s">
        <v>33</v>
      </c>
      <c r="M491" s="56"/>
      <c r="N491" s="21"/>
      <c r="O491" s="22"/>
      <c r="P491" s="24"/>
      <c r="Q491" s="23"/>
      <c r="R491" s="22"/>
      <c r="S491" s="22" t="s">
        <v>3573</v>
      </c>
      <c r="T491" s="23"/>
      <c r="U491" s="25"/>
      <c r="V491" s="38">
        <f t="shared" ca="1" si="15"/>
        <v>272</v>
      </c>
    </row>
    <row r="492" spans="1:22" ht="264" thickBot="1" x14ac:dyDescent="0.3">
      <c r="A492" s="26" t="s">
        <v>895</v>
      </c>
      <c r="B492" s="26" t="s">
        <v>2673</v>
      </c>
      <c r="C492" s="26" t="s">
        <v>2681</v>
      </c>
      <c r="D492" s="27" t="str">
        <f t="shared" ca="1" si="14"/>
        <v>VALIDATION EXPIRED</v>
      </c>
      <c r="E492" s="28" t="s">
        <v>2682</v>
      </c>
      <c r="F492" s="28"/>
      <c r="G492" s="33" t="s">
        <v>2683</v>
      </c>
      <c r="H492" s="32" t="s">
        <v>2684</v>
      </c>
      <c r="I492" s="30"/>
      <c r="J492" s="28"/>
      <c r="K492" s="53">
        <v>43159</v>
      </c>
      <c r="L492" s="31" t="s">
        <v>33</v>
      </c>
      <c r="M492" s="56"/>
      <c r="N492" s="21" t="s">
        <v>2685</v>
      </c>
      <c r="O492" s="22" t="s">
        <v>2686</v>
      </c>
      <c r="P492" s="24" t="s">
        <v>2687</v>
      </c>
      <c r="Q492" s="23" t="s">
        <v>2688</v>
      </c>
      <c r="R492" s="22"/>
      <c r="S492" s="22" t="s">
        <v>2672</v>
      </c>
      <c r="T492" s="23" t="s">
        <v>363</v>
      </c>
      <c r="U492" s="22" t="s">
        <v>2690</v>
      </c>
      <c r="V492" s="38">
        <f t="shared" ca="1" si="15"/>
        <v>-96</v>
      </c>
    </row>
    <row r="493" spans="1:22" ht="142.5" thickBot="1" x14ac:dyDescent="0.3">
      <c r="A493" s="26" t="s">
        <v>895</v>
      </c>
      <c r="B493" s="26" t="s">
        <v>2673</v>
      </c>
      <c r="C493" s="26" t="s">
        <v>1964</v>
      </c>
      <c r="D493" s="27" t="str">
        <f t="shared" ca="1" si="14"/>
        <v>VALIDATED</v>
      </c>
      <c r="E493" s="28" t="s">
        <v>4203</v>
      </c>
      <c r="F493" s="28"/>
      <c r="G493" s="33" t="s">
        <v>4204</v>
      </c>
      <c r="H493" s="32" t="s">
        <v>4205</v>
      </c>
      <c r="I493" s="30"/>
      <c r="J493" s="28"/>
      <c r="K493" s="53">
        <v>43966</v>
      </c>
      <c r="L493" s="31" t="s">
        <v>33</v>
      </c>
      <c r="M493" s="56"/>
      <c r="N493" s="21" t="s">
        <v>4206</v>
      </c>
      <c r="O493" s="22" t="s">
        <v>2140</v>
      </c>
      <c r="P493" s="24" t="s">
        <v>4207</v>
      </c>
      <c r="Q493" s="23"/>
      <c r="R493" s="22"/>
      <c r="S493" s="22" t="s">
        <v>4208</v>
      </c>
      <c r="T493" s="23"/>
      <c r="U493" s="25"/>
      <c r="V493" s="38">
        <f t="shared" ca="1" si="15"/>
        <v>711</v>
      </c>
    </row>
    <row r="494" spans="1:22" ht="243.75" thickBot="1" x14ac:dyDescent="0.3">
      <c r="A494" s="26" t="s">
        <v>895</v>
      </c>
      <c r="B494" s="26" t="s">
        <v>2673</v>
      </c>
      <c r="C494" s="26" t="s">
        <v>1964</v>
      </c>
      <c r="D494" s="27" t="str">
        <f t="shared" ca="1" si="14"/>
        <v>VALIDATED</v>
      </c>
      <c r="E494" s="28" t="s">
        <v>86</v>
      </c>
      <c r="F494" s="28"/>
      <c r="G494" s="33" t="s">
        <v>2674</v>
      </c>
      <c r="H494" s="32" t="s">
        <v>2675</v>
      </c>
      <c r="I494" s="30"/>
      <c r="J494" s="28"/>
      <c r="K494" s="53">
        <v>43615</v>
      </c>
      <c r="L494" s="31" t="s">
        <v>33</v>
      </c>
      <c r="M494" s="56"/>
      <c r="N494" s="21" t="s">
        <v>1822</v>
      </c>
      <c r="O494" s="22" t="s">
        <v>1614</v>
      </c>
      <c r="P494" s="24" t="s">
        <v>320</v>
      </c>
      <c r="Q494" s="23" t="s">
        <v>2295</v>
      </c>
      <c r="R494" s="22"/>
      <c r="S494" s="22" t="s">
        <v>2689</v>
      </c>
      <c r="T494" s="23"/>
      <c r="U494" s="25"/>
      <c r="V494" s="38">
        <f t="shared" ca="1" si="15"/>
        <v>360</v>
      </c>
    </row>
    <row r="495" spans="1:22" ht="102" thickBot="1" x14ac:dyDescent="0.3">
      <c r="A495" s="26" t="s">
        <v>895</v>
      </c>
      <c r="B495" s="26" t="s">
        <v>2673</v>
      </c>
      <c r="C495" s="26" t="s">
        <v>1964</v>
      </c>
      <c r="D495" s="27" t="str">
        <f t="shared" ca="1" si="14"/>
        <v>VALIDATION EXPIRED</v>
      </c>
      <c r="E495" s="28" t="s">
        <v>2677</v>
      </c>
      <c r="F495" s="28"/>
      <c r="G495" s="33" t="s">
        <v>2678</v>
      </c>
      <c r="H495" s="32" t="s">
        <v>2679</v>
      </c>
      <c r="I495" s="30"/>
      <c r="J495" s="28"/>
      <c r="K495" s="53">
        <v>43225</v>
      </c>
      <c r="L495" s="31" t="s">
        <v>57</v>
      </c>
      <c r="M495" s="56"/>
      <c r="N495" s="21" t="s">
        <v>1940</v>
      </c>
      <c r="O495" s="22" t="s">
        <v>1614</v>
      </c>
      <c r="P495" s="24" t="s">
        <v>531</v>
      </c>
      <c r="Q495" s="23" t="s">
        <v>58</v>
      </c>
      <c r="R495" s="22"/>
      <c r="S495" s="22" t="s">
        <v>2676</v>
      </c>
      <c r="T495" s="23"/>
      <c r="U495" s="25"/>
      <c r="V495" s="38">
        <f t="shared" ca="1" si="15"/>
        <v>-30</v>
      </c>
    </row>
    <row r="496" spans="1:22" ht="102" thickBot="1" x14ac:dyDescent="0.3">
      <c r="A496" s="26" t="s">
        <v>895</v>
      </c>
      <c r="B496" s="26" t="s">
        <v>2673</v>
      </c>
      <c r="C496" s="26" t="s">
        <v>1964</v>
      </c>
      <c r="D496" s="27" t="str">
        <f t="shared" ca="1" si="14"/>
        <v>VALIDATION EXPIRES IN &lt; 180 DAYS</v>
      </c>
      <c r="E496" s="28" t="s">
        <v>737</v>
      </c>
      <c r="F496" s="28"/>
      <c r="G496" s="33" t="s">
        <v>2691</v>
      </c>
      <c r="H496" s="32" t="s">
        <v>2692</v>
      </c>
      <c r="I496" s="30"/>
      <c r="J496" s="28"/>
      <c r="K496" s="53">
        <v>43302</v>
      </c>
      <c r="L496" s="31" t="s">
        <v>33</v>
      </c>
      <c r="M496" s="56"/>
      <c r="N496" s="21" t="s">
        <v>2693</v>
      </c>
      <c r="O496" s="22"/>
      <c r="P496" s="24" t="s">
        <v>74</v>
      </c>
      <c r="Q496" s="23"/>
      <c r="R496" s="22"/>
      <c r="S496" s="22" t="s">
        <v>2680</v>
      </c>
      <c r="T496" s="23"/>
      <c r="U496" s="25"/>
      <c r="V496" s="38">
        <f t="shared" ca="1" si="15"/>
        <v>47</v>
      </c>
    </row>
    <row r="497" spans="1:22" ht="142.5" thickBot="1" x14ac:dyDescent="0.3">
      <c r="A497" s="26" t="s">
        <v>895</v>
      </c>
      <c r="B497" s="26" t="s">
        <v>2673</v>
      </c>
      <c r="C497" s="26" t="s">
        <v>2695</v>
      </c>
      <c r="D497" s="27" t="str">
        <f t="shared" ca="1" si="14"/>
        <v>VALIDATED</v>
      </c>
      <c r="E497" s="28" t="s">
        <v>737</v>
      </c>
      <c r="F497" s="28" t="s">
        <v>3580</v>
      </c>
      <c r="G497" s="33" t="s">
        <v>2696</v>
      </c>
      <c r="H497" s="32" t="s">
        <v>2697</v>
      </c>
      <c r="I497" s="30"/>
      <c r="J497" s="28" t="s">
        <v>3581</v>
      </c>
      <c r="K497" s="53">
        <v>43838</v>
      </c>
      <c r="L497" s="31" t="s">
        <v>33</v>
      </c>
      <c r="M497" s="56"/>
      <c r="N497" s="21" t="s">
        <v>3582</v>
      </c>
      <c r="O497" s="22"/>
      <c r="P497" s="24" t="s">
        <v>3583</v>
      </c>
      <c r="Q497" s="23" t="s">
        <v>3585</v>
      </c>
      <c r="R497" s="22"/>
      <c r="S497" s="22" t="s">
        <v>2694</v>
      </c>
      <c r="T497" s="23" t="s">
        <v>556</v>
      </c>
      <c r="U497" s="25"/>
      <c r="V497" s="38">
        <f t="shared" ca="1" si="15"/>
        <v>583</v>
      </c>
    </row>
    <row r="498" spans="1:22" ht="162.75" thickBot="1" x14ac:dyDescent="0.3">
      <c r="A498" s="26" t="s">
        <v>895</v>
      </c>
      <c r="B498" s="26" t="s">
        <v>2698</v>
      </c>
      <c r="C498" s="26" t="s">
        <v>2711</v>
      </c>
      <c r="D498" s="27" t="str">
        <f t="shared" ca="1" si="14"/>
        <v>VALIDATED</v>
      </c>
      <c r="E498" s="28" t="s">
        <v>2712</v>
      </c>
      <c r="F498" s="28" t="s">
        <v>3604</v>
      </c>
      <c r="G498" s="33" t="s">
        <v>2713</v>
      </c>
      <c r="H498" s="32" t="s">
        <v>2714</v>
      </c>
      <c r="I498" s="30"/>
      <c r="J498" s="28"/>
      <c r="K498" s="53">
        <v>43839</v>
      </c>
      <c r="L498" s="31" t="s">
        <v>33</v>
      </c>
      <c r="M498" s="56"/>
      <c r="N498" s="21" t="s">
        <v>3605</v>
      </c>
      <c r="O498" s="22"/>
      <c r="P498" s="24" t="s">
        <v>3606</v>
      </c>
      <c r="Q498" s="23"/>
      <c r="R498" s="22"/>
      <c r="S498" s="22" t="s">
        <v>3584</v>
      </c>
      <c r="T498" s="23"/>
      <c r="U498" s="25"/>
      <c r="V498" s="38">
        <f t="shared" ca="1" si="15"/>
        <v>584</v>
      </c>
    </row>
    <row r="499" spans="1:22" ht="81.75" thickBot="1" x14ac:dyDescent="0.3">
      <c r="A499" s="26" t="s">
        <v>895</v>
      </c>
      <c r="B499" s="26" t="s">
        <v>2698</v>
      </c>
      <c r="C499" s="26" t="s">
        <v>2705</v>
      </c>
      <c r="D499" s="27" t="str">
        <f t="shared" ca="1" si="14"/>
        <v>VALIDATED</v>
      </c>
      <c r="E499" s="28" t="s">
        <v>1892</v>
      </c>
      <c r="F499" s="28"/>
      <c r="G499" s="33" t="s">
        <v>2706</v>
      </c>
      <c r="H499" s="32" t="s">
        <v>2707</v>
      </c>
      <c r="I499" s="30"/>
      <c r="J499" s="28"/>
      <c r="K499" s="53">
        <v>43619</v>
      </c>
      <c r="L499" s="31" t="s">
        <v>57</v>
      </c>
      <c r="M499" s="56"/>
      <c r="N499" s="21" t="s">
        <v>2708</v>
      </c>
      <c r="O499" s="22" t="s">
        <v>2709</v>
      </c>
      <c r="P499" s="24" t="s">
        <v>2710</v>
      </c>
      <c r="Q499" s="23"/>
      <c r="R499" s="22"/>
      <c r="S499" s="22" t="s">
        <v>3607</v>
      </c>
      <c r="T499" s="23"/>
      <c r="U499" s="25"/>
      <c r="V499" s="38">
        <f t="shared" ca="1" si="15"/>
        <v>364</v>
      </c>
    </row>
    <row r="500" spans="1:22" ht="81.75" thickBot="1" x14ac:dyDescent="0.3">
      <c r="A500" s="26" t="s">
        <v>895</v>
      </c>
      <c r="B500" s="26" t="s">
        <v>2698</v>
      </c>
      <c r="C500" s="26" t="s">
        <v>2705</v>
      </c>
      <c r="D500" s="27" t="str">
        <f t="shared" ca="1" si="14"/>
        <v>VALIDATION EXPIRED</v>
      </c>
      <c r="E500" s="28" t="s">
        <v>737</v>
      </c>
      <c r="F500" s="28"/>
      <c r="G500" s="33" t="s">
        <v>2715</v>
      </c>
      <c r="H500" s="32" t="s">
        <v>2716</v>
      </c>
      <c r="I500" s="30"/>
      <c r="J500" s="28"/>
      <c r="K500" s="53">
        <v>43150</v>
      </c>
      <c r="L500" s="31" t="s">
        <v>33</v>
      </c>
      <c r="M500" s="56"/>
      <c r="N500" s="21" t="s">
        <v>2717</v>
      </c>
      <c r="O500" s="22" t="s">
        <v>2718</v>
      </c>
      <c r="P500" s="24"/>
      <c r="Q500" s="23"/>
      <c r="R500" s="22"/>
      <c r="S500" s="22" t="s">
        <v>2239</v>
      </c>
      <c r="T500" s="23"/>
      <c r="U500" s="25"/>
      <c r="V500" s="38">
        <f t="shared" ca="1" si="15"/>
        <v>-105</v>
      </c>
    </row>
    <row r="501" spans="1:22" ht="122.25" thickBot="1" x14ac:dyDescent="0.3">
      <c r="A501" s="26" t="s">
        <v>895</v>
      </c>
      <c r="B501" s="26" t="s">
        <v>2698</v>
      </c>
      <c r="C501" s="26" t="s">
        <v>2699</v>
      </c>
      <c r="D501" s="27" t="str">
        <f t="shared" ca="1" si="14"/>
        <v>VALIDATION EXPIRED</v>
      </c>
      <c r="E501" s="28" t="s">
        <v>1892</v>
      </c>
      <c r="F501" s="28"/>
      <c r="G501" s="33" t="s">
        <v>2700</v>
      </c>
      <c r="H501" s="32" t="s">
        <v>2701</v>
      </c>
      <c r="I501" s="30"/>
      <c r="J501" s="28"/>
      <c r="K501" s="53">
        <v>43212</v>
      </c>
      <c r="L501" s="31" t="s">
        <v>33</v>
      </c>
      <c r="M501" s="56"/>
      <c r="N501" s="21" t="s">
        <v>2702</v>
      </c>
      <c r="O501" s="22" t="s">
        <v>3536</v>
      </c>
      <c r="P501" s="24" t="s">
        <v>2703</v>
      </c>
      <c r="Q501" s="23"/>
      <c r="R501" s="22"/>
      <c r="S501" s="22" t="s">
        <v>2719</v>
      </c>
      <c r="T501" s="23"/>
      <c r="U501" s="25"/>
      <c r="V501" s="38">
        <f t="shared" ca="1" si="15"/>
        <v>-43</v>
      </c>
    </row>
    <row r="502" spans="1:22" ht="81.75" thickBot="1" x14ac:dyDescent="0.3">
      <c r="A502" s="26" t="s">
        <v>895</v>
      </c>
      <c r="B502" s="26" t="s">
        <v>2720</v>
      </c>
      <c r="C502" s="26" t="s">
        <v>2747</v>
      </c>
      <c r="D502" s="27" t="str">
        <f t="shared" ca="1" si="14"/>
        <v>VALIDATED</v>
      </c>
      <c r="E502" s="28" t="s">
        <v>86</v>
      </c>
      <c r="F502" s="26" t="s">
        <v>3752</v>
      </c>
      <c r="G502" s="33" t="s">
        <v>2748</v>
      </c>
      <c r="H502" s="32" t="s">
        <v>3754</v>
      </c>
      <c r="I502" s="30"/>
      <c r="J502" s="28" t="s">
        <v>3753</v>
      </c>
      <c r="K502" s="53">
        <v>43527</v>
      </c>
      <c r="L502" s="31" t="s">
        <v>33</v>
      </c>
      <c r="M502" s="56"/>
      <c r="N502" s="21" t="s">
        <v>2749</v>
      </c>
      <c r="O502" s="22"/>
      <c r="P502" s="24" t="s">
        <v>571</v>
      </c>
      <c r="Q502" s="23"/>
      <c r="R502" s="22"/>
      <c r="S502" s="22" t="s">
        <v>2704</v>
      </c>
      <c r="T502" s="23" t="s">
        <v>428</v>
      </c>
      <c r="U502" s="25"/>
      <c r="V502" s="38">
        <f t="shared" ca="1" si="15"/>
        <v>272</v>
      </c>
    </row>
    <row r="503" spans="1:22" ht="81.75" thickBot="1" x14ac:dyDescent="0.3">
      <c r="A503" s="26" t="s">
        <v>895</v>
      </c>
      <c r="B503" s="26" t="s">
        <v>2720</v>
      </c>
      <c r="C503" s="26" t="s">
        <v>2747</v>
      </c>
      <c r="D503" s="27" t="str">
        <f t="shared" ca="1" si="14"/>
        <v>VALIDATED</v>
      </c>
      <c r="E503" s="28" t="s">
        <v>737</v>
      </c>
      <c r="F503" s="28" t="s">
        <v>3792</v>
      </c>
      <c r="G503" s="33" t="s">
        <v>2763</v>
      </c>
      <c r="H503" s="32" t="s">
        <v>2764</v>
      </c>
      <c r="I503" s="30"/>
      <c r="J503" s="28" t="s">
        <v>3793</v>
      </c>
      <c r="K503" s="53">
        <v>43615</v>
      </c>
      <c r="L503" s="31" t="s">
        <v>33</v>
      </c>
      <c r="M503" s="56"/>
      <c r="N503" s="21" t="s">
        <v>982</v>
      </c>
      <c r="O503" s="22" t="s">
        <v>2765</v>
      </c>
      <c r="P503" s="24" t="s">
        <v>1237</v>
      </c>
      <c r="Q503" s="23"/>
      <c r="R503" s="22"/>
      <c r="S503" s="22" t="s">
        <v>2750</v>
      </c>
      <c r="T503" s="23"/>
      <c r="U503" s="25"/>
      <c r="V503" s="38">
        <f t="shared" ca="1" si="15"/>
        <v>360</v>
      </c>
    </row>
    <row r="504" spans="1:22" ht="102" thickBot="1" x14ac:dyDescent="0.3">
      <c r="A504" s="26" t="s">
        <v>895</v>
      </c>
      <c r="B504" s="26" t="s">
        <v>2720</v>
      </c>
      <c r="C504" s="26" t="s">
        <v>2757</v>
      </c>
      <c r="D504" s="27" t="str">
        <f t="shared" ca="1" si="14"/>
        <v>VALIDATED</v>
      </c>
      <c r="E504" s="28" t="s">
        <v>2758</v>
      </c>
      <c r="F504" s="28"/>
      <c r="G504" s="33" t="s">
        <v>2759</v>
      </c>
      <c r="H504" s="32" t="s">
        <v>1623</v>
      </c>
      <c r="I504" s="30"/>
      <c r="J504" s="28"/>
      <c r="K504" s="53">
        <v>43888</v>
      </c>
      <c r="L504" s="31" t="s">
        <v>57</v>
      </c>
      <c r="M504" s="56"/>
      <c r="N504" s="21" t="s">
        <v>2760</v>
      </c>
      <c r="O504" s="22" t="s">
        <v>4094</v>
      </c>
      <c r="P504" s="24" t="s">
        <v>2761</v>
      </c>
      <c r="Q504" s="23" t="s">
        <v>4095</v>
      </c>
      <c r="R504" s="22"/>
      <c r="S504" s="22" t="s">
        <v>4096</v>
      </c>
      <c r="T504" s="23"/>
      <c r="U504" s="25"/>
      <c r="V504" s="38">
        <f t="shared" ca="1" si="15"/>
        <v>633</v>
      </c>
    </row>
    <row r="505" spans="1:22" ht="81.75" thickBot="1" x14ac:dyDescent="0.3">
      <c r="A505" s="26" t="s">
        <v>895</v>
      </c>
      <c r="B505" s="26" t="s">
        <v>2720</v>
      </c>
      <c r="C505" s="26" t="s">
        <v>2725</v>
      </c>
      <c r="D505" s="27" t="str">
        <f t="shared" ca="1" si="14"/>
        <v>VALIDATION EXPIRES IN &lt; 180 DAYS</v>
      </c>
      <c r="E505" s="28" t="s">
        <v>2726</v>
      </c>
      <c r="F505" s="28"/>
      <c r="G505" s="33" t="s">
        <v>2727</v>
      </c>
      <c r="H505" s="32" t="s">
        <v>2728</v>
      </c>
      <c r="I505" s="30"/>
      <c r="J505" s="28"/>
      <c r="K505" s="53">
        <v>43316</v>
      </c>
      <c r="L505" s="31" t="s">
        <v>57</v>
      </c>
      <c r="M505" s="56"/>
      <c r="N505" s="21"/>
      <c r="O505" s="22"/>
      <c r="P505" s="24" t="s">
        <v>60</v>
      </c>
      <c r="Q505" s="23" t="s">
        <v>58</v>
      </c>
      <c r="R505" s="22"/>
      <c r="S505" s="22" t="s">
        <v>2762</v>
      </c>
      <c r="T505" s="23"/>
      <c r="U505" s="25"/>
      <c r="V505" s="38">
        <f t="shared" ca="1" si="15"/>
        <v>61</v>
      </c>
    </row>
    <row r="506" spans="1:22" ht="102" thickBot="1" x14ac:dyDescent="0.3">
      <c r="A506" s="26" t="s">
        <v>895</v>
      </c>
      <c r="B506" s="26" t="s">
        <v>2720</v>
      </c>
      <c r="C506" s="26" t="s">
        <v>2730</v>
      </c>
      <c r="D506" s="27" t="str">
        <f t="shared" ca="1" si="14"/>
        <v>VALIDATION EXPIRES IN &lt; 180 DAYS</v>
      </c>
      <c r="E506" s="28" t="s">
        <v>2731</v>
      </c>
      <c r="F506" s="28"/>
      <c r="G506" s="33" t="s">
        <v>2732</v>
      </c>
      <c r="H506" s="32" t="s">
        <v>2733</v>
      </c>
      <c r="I506" s="30"/>
      <c r="J506" s="28"/>
      <c r="K506" s="53">
        <v>43316</v>
      </c>
      <c r="L506" s="31" t="s">
        <v>33</v>
      </c>
      <c r="M506" s="56"/>
      <c r="N506" s="21" t="s">
        <v>2734</v>
      </c>
      <c r="O506" s="22" t="s">
        <v>4046</v>
      </c>
      <c r="P506" s="24" t="s">
        <v>320</v>
      </c>
      <c r="Q506" s="23"/>
      <c r="R506" s="22"/>
      <c r="S506" s="22" t="s">
        <v>2729</v>
      </c>
      <c r="T506" s="23"/>
      <c r="U506" s="25"/>
      <c r="V506" s="38">
        <f t="shared" ca="1" si="15"/>
        <v>61</v>
      </c>
    </row>
    <row r="507" spans="1:22" ht="243.75" thickBot="1" x14ac:dyDescent="0.3">
      <c r="A507" s="26" t="s">
        <v>895</v>
      </c>
      <c r="B507" s="26" t="s">
        <v>2720</v>
      </c>
      <c r="C507" s="26" t="s">
        <v>1548</v>
      </c>
      <c r="D507" s="27" t="str">
        <f t="shared" ca="1" si="14"/>
        <v>VALIDATED</v>
      </c>
      <c r="E507" s="28" t="s">
        <v>86</v>
      </c>
      <c r="F507" s="28"/>
      <c r="G507" s="33" t="s">
        <v>2751</v>
      </c>
      <c r="H507" s="32" t="s">
        <v>2752</v>
      </c>
      <c r="I507" s="30"/>
      <c r="J507" s="28"/>
      <c r="K507" s="53">
        <v>43888</v>
      </c>
      <c r="L507" s="31" t="s">
        <v>33</v>
      </c>
      <c r="M507" s="56"/>
      <c r="N507" s="21" t="s">
        <v>3848</v>
      </c>
      <c r="O507" s="22" t="s">
        <v>3849</v>
      </c>
      <c r="P507" s="24" t="s">
        <v>3853</v>
      </c>
      <c r="Q507" s="23"/>
      <c r="R507" s="22" t="s">
        <v>3850</v>
      </c>
      <c r="S507" s="22" t="s">
        <v>3851</v>
      </c>
      <c r="T507" s="23"/>
      <c r="U507" s="67" t="s">
        <v>3852</v>
      </c>
      <c r="V507" s="38">
        <f t="shared" ca="1" si="15"/>
        <v>633</v>
      </c>
    </row>
    <row r="508" spans="1:22" ht="203.25" thickBot="1" x14ac:dyDescent="0.3">
      <c r="A508" s="26" t="s">
        <v>895</v>
      </c>
      <c r="B508" s="26" t="s">
        <v>2720</v>
      </c>
      <c r="C508" s="26" t="s">
        <v>2735</v>
      </c>
      <c r="D508" s="27" t="str">
        <f t="shared" ca="1" si="14"/>
        <v>VALIDATED</v>
      </c>
      <c r="E508" s="28" t="s">
        <v>2736</v>
      </c>
      <c r="F508" s="28"/>
      <c r="G508" s="33" t="s">
        <v>2737</v>
      </c>
      <c r="H508" s="32" t="s">
        <v>2738</v>
      </c>
      <c r="I508" s="30"/>
      <c r="J508" s="28"/>
      <c r="K508" s="53">
        <v>43663</v>
      </c>
      <c r="L508" s="31" t="s">
        <v>33</v>
      </c>
      <c r="M508" s="56"/>
      <c r="N508" s="21" t="s">
        <v>1169</v>
      </c>
      <c r="O508" s="22"/>
      <c r="P508" s="24" t="s">
        <v>487</v>
      </c>
      <c r="Q508" s="23"/>
      <c r="R508" s="22"/>
      <c r="S508" s="22" t="s">
        <v>2753</v>
      </c>
      <c r="T508" s="23"/>
      <c r="U508" s="25"/>
      <c r="V508" s="38">
        <f t="shared" ca="1" si="15"/>
        <v>408</v>
      </c>
    </row>
    <row r="509" spans="1:22" ht="122.25" thickBot="1" x14ac:dyDescent="0.3">
      <c r="A509" s="26" t="s">
        <v>895</v>
      </c>
      <c r="B509" s="26" t="s">
        <v>2720</v>
      </c>
      <c r="C509" s="26" t="s">
        <v>2735</v>
      </c>
      <c r="D509" s="27" t="str">
        <f t="shared" ca="1" si="14"/>
        <v>VALIDATION EXPIRES IN &lt; 180 DAYS</v>
      </c>
      <c r="E509" s="28" t="s">
        <v>655</v>
      </c>
      <c r="F509" s="28"/>
      <c r="G509" s="33" t="s">
        <v>2740</v>
      </c>
      <c r="H509" s="32" t="s">
        <v>2741</v>
      </c>
      <c r="I509" s="30"/>
      <c r="J509" s="28"/>
      <c r="K509" s="53">
        <v>43372</v>
      </c>
      <c r="L509" s="31" t="s">
        <v>33</v>
      </c>
      <c r="M509" s="56"/>
      <c r="N509" s="21" t="s">
        <v>2742</v>
      </c>
      <c r="O509" s="22" t="s">
        <v>95</v>
      </c>
      <c r="P509" s="24" t="s">
        <v>167</v>
      </c>
      <c r="Q509" s="23"/>
      <c r="R509" s="22"/>
      <c r="S509" s="22" t="s">
        <v>2739</v>
      </c>
      <c r="T509" s="23"/>
      <c r="U509" s="25"/>
      <c r="V509" s="38">
        <f t="shared" ca="1" si="15"/>
        <v>117</v>
      </c>
    </row>
    <row r="510" spans="1:22" ht="122.25" thickBot="1" x14ac:dyDescent="0.3">
      <c r="A510" s="26" t="s">
        <v>895</v>
      </c>
      <c r="B510" s="26" t="s">
        <v>2720</v>
      </c>
      <c r="C510" s="26" t="s">
        <v>2735</v>
      </c>
      <c r="D510" s="27" t="str">
        <f t="shared" ca="1" si="14"/>
        <v>VALIDATION EXPIRED</v>
      </c>
      <c r="E510" s="28" t="s">
        <v>2772</v>
      </c>
      <c r="F510" s="28"/>
      <c r="G510" s="33" t="s">
        <v>2773</v>
      </c>
      <c r="H510" s="32" t="s">
        <v>2774</v>
      </c>
      <c r="I510" s="30"/>
      <c r="J510" s="28"/>
      <c r="K510" s="53">
        <v>42286</v>
      </c>
      <c r="L510" s="31" t="s">
        <v>57</v>
      </c>
      <c r="M510" s="56"/>
      <c r="N510" s="21" t="s">
        <v>1067</v>
      </c>
      <c r="O510" s="22"/>
      <c r="P510" s="24"/>
      <c r="Q510" s="23"/>
      <c r="R510" s="22"/>
      <c r="S510" s="22" t="s">
        <v>2743</v>
      </c>
      <c r="T510" s="23"/>
      <c r="U510" s="25"/>
      <c r="V510" s="38">
        <f t="shared" ca="1" si="15"/>
        <v>-969</v>
      </c>
    </row>
    <row r="511" spans="1:22" ht="102" thickBot="1" x14ac:dyDescent="0.3">
      <c r="A511" s="26" t="s">
        <v>895</v>
      </c>
      <c r="B511" s="26" t="s">
        <v>2720</v>
      </c>
      <c r="C511" s="26" t="s">
        <v>2721</v>
      </c>
      <c r="D511" s="27" t="str">
        <f t="shared" ca="1" si="14"/>
        <v>VALIDATED</v>
      </c>
      <c r="E511" s="28" t="s">
        <v>198</v>
      </c>
      <c r="F511" s="28"/>
      <c r="G511" s="33" t="s">
        <v>2722</v>
      </c>
      <c r="H511" s="32" t="s">
        <v>2723</v>
      </c>
      <c r="I511" s="30"/>
      <c r="J511" s="28"/>
      <c r="K511" s="53">
        <v>43910</v>
      </c>
      <c r="L511" s="31" t="s">
        <v>33</v>
      </c>
      <c r="M511" s="56"/>
      <c r="N511" s="21" t="s">
        <v>3993</v>
      </c>
      <c r="O511" s="22" t="s">
        <v>95</v>
      </c>
      <c r="P511" s="24" t="s">
        <v>1524</v>
      </c>
      <c r="Q511" s="23"/>
      <c r="R511" s="22"/>
      <c r="S511" s="22" t="s">
        <v>3994</v>
      </c>
      <c r="T511" s="23"/>
      <c r="U511" s="25"/>
      <c r="V511" s="38">
        <f t="shared" ca="1" si="15"/>
        <v>655</v>
      </c>
    </row>
    <row r="512" spans="1:22" ht="122.25" thickBot="1" x14ac:dyDescent="0.3">
      <c r="A512" s="26" t="s">
        <v>895</v>
      </c>
      <c r="B512" s="26" t="s">
        <v>2720</v>
      </c>
      <c r="C512" s="26" t="s">
        <v>2721</v>
      </c>
      <c r="D512" s="27" t="str">
        <f t="shared" ca="1" si="14"/>
        <v>VALIDATION EXPIRED</v>
      </c>
      <c r="E512" s="28" t="s">
        <v>655</v>
      </c>
      <c r="F512" s="28"/>
      <c r="G512" s="33" t="s">
        <v>2744</v>
      </c>
      <c r="H512" s="32" t="s">
        <v>2745</v>
      </c>
      <c r="I512" s="30"/>
      <c r="J512" s="28"/>
      <c r="K512" s="53">
        <v>43175</v>
      </c>
      <c r="L512" s="31" t="s">
        <v>33</v>
      </c>
      <c r="M512" s="56"/>
      <c r="N512" s="21" t="s">
        <v>2572</v>
      </c>
      <c r="O512" s="22"/>
      <c r="P512" s="24" t="s">
        <v>2746</v>
      </c>
      <c r="Q512" s="23" t="s">
        <v>93</v>
      </c>
      <c r="R512" s="22"/>
      <c r="S512" s="22" t="s">
        <v>2724</v>
      </c>
      <c r="T512" s="23" t="s">
        <v>363</v>
      </c>
      <c r="U512" s="25"/>
      <c r="V512" s="38">
        <f t="shared" ca="1" si="15"/>
        <v>-80</v>
      </c>
    </row>
    <row r="513" spans="1:22" ht="81.75" thickBot="1" x14ac:dyDescent="0.3">
      <c r="A513" s="26" t="s">
        <v>895</v>
      </c>
      <c r="B513" s="26" t="s">
        <v>2720</v>
      </c>
      <c r="C513" s="26" t="s">
        <v>2721</v>
      </c>
      <c r="D513" s="27" t="str">
        <f t="shared" ca="1" si="14"/>
        <v>VALIDATED</v>
      </c>
      <c r="E513" s="28" t="s">
        <v>86</v>
      </c>
      <c r="F513" s="28"/>
      <c r="G513" s="33" t="s">
        <v>2754</v>
      </c>
      <c r="H513" s="32" t="s">
        <v>2755</v>
      </c>
      <c r="I513" s="30"/>
      <c r="J513" s="28"/>
      <c r="K513" s="53">
        <v>43917</v>
      </c>
      <c r="L513" s="31" t="s">
        <v>33</v>
      </c>
      <c r="M513" s="56"/>
      <c r="N513" s="21" t="s">
        <v>2429</v>
      </c>
      <c r="O513" s="22" t="s">
        <v>2601</v>
      </c>
      <c r="P513" s="24" t="s">
        <v>3991</v>
      </c>
      <c r="Q513" s="23" t="s">
        <v>2295</v>
      </c>
      <c r="R513" s="22"/>
      <c r="S513" s="22" t="s">
        <v>3992</v>
      </c>
      <c r="T513" s="23" t="s">
        <v>488</v>
      </c>
      <c r="U513" s="25"/>
      <c r="V513" s="38">
        <f t="shared" ca="1" si="15"/>
        <v>662</v>
      </c>
    </row>
    <row r="514" spans="1:22" ht="102" thickBot="1" x14ac:dyDescent="0.3">
      <c r="A514" s="26" t="s">
        <v>895</v>
      </c>
      <c r="B514" s="26" t="s">
        <v>2720</v>
      </c>
      <c r="C514" s="26" t="s">
        <v>2721</v>
      </c>
      <c r="D514" s="27" t="str">
        <f t="shared" ca="1" si="14"/>
        <v>VALIDATION EXPIRED</v>
      </c>
      <c r="E514" s="28" t="s">
        <v>737</v>
      </c>
      <c r="F514" s="28"/>
      <c r="G514" s="33" t="s">
        <v>2766</v>
      </c>
      <c r="H514" s="32" t="s">
        <v>2767</v>
      </c>
      <c r="I514" s="30"/>
      <c r="J514" s="28"/>
      <c r="K514" s="53">
        <v>43112</v>
      </c>
      <c r="L514" s="31" t="s">
        <v>57</v>
      </c>
      <c r="M514" s="56"/>
      <c r="N514" s="21" t="s">
        <v>2768</v>
      </c>
      <c r="O514" s="22" t="s">
        <v>2769</v>
      </c>
      <c r="P514" s="24" t="s">
        <v>2770</v>
      </c>
      <c r="Q514" s="23"/>
      <c r="R514" s="22"/>
      <c r="S514" s="22" t="s">
        <v>2756</v>
      </c>
      <c r="T514" s="23"/>
      <c r="U514" s="25"/>
      <c r="V514" s="38">
        <f t="shared" ca="1" si="15"/>
        <v>-143</v>
      </c>
    </row>
    <row r="515" spans="1:22" ht="122.25" thickBot="1" x14ac:dyDescent="0.3">
      <c r="A515" s="26" t="s">
        <v>895</v>
      </c>
      <c r="B515" s="26" t="s">
        <v>2720</v>
      </c>
      <c r="C515" s="26" t="s">
        <v>2721</v>
      </c>
      <c r="D515" s="27" t="str">
        <f t="shared" ca="1" si="14"/>
        <v>VALIDATION EXPIRES IN &lt; 180 DAYS</v>
      </c>
      <c r="E515" s="28" t="s">
        <v>2775</v>
      </c>
      <c r="F515" s="28"/>
      <c r="G515" s="33" t="s">
        <v>2776</v>
      </c>
      <c r="H515" s="32" t="s">
        <v>2777</v>
      </c>
      <c r="I515" s="30"/>
      <c r="J515" s="28"/>
      <c r="K515" s="53">
        <v>43302</v>
      </c>
      <c r="L515" s="31" t="s">
        <v>33</v>
      </c>
      <c r="M515" s="56"/>
      <c r="N515" s="21" t="s">
        <v>2778</v>
      </c>
      <c r="O515" s="22"/>
      <c r="P515" s="24" t="s">
        <v>380</v>
      </c>
      <c r="Q515" s="23"/>
      <c r="R515" s="22"/>
      <c r="S515" s="22" t="s">
        <v>2771</v>
      </c>
      <c r="T515" s="23"/>
      <c r="U515" s="25"/>
      <c r="V515" s="38">
        <f t="shared" ca="1" si="15"/>
        <v>47</v>
      </c>
    </row>
    <row r="516" spans="1:22" ht="81.75" thickBot="1" x14ac:dyDescent="0.3">
      <c r="A516" s="26" t="s">
        <v>895</v>
      </c>
      <c r="B516" s="26" t="s">
        <v>2780</v>
      </c>
      <c r="C516" s="26" t="s">
        <v>2827</v>
      </c>
      <c r="D516" s="27" t="str">
        <f t="shared" ca="1" si="14"/>
        <v>VALIDATED</v>
      </c>
      <c r="E516" s="28" t="s">
        <v>1537</v>
      </c>
      <c r="F516" s="28" t="s">
        <v>3946</v>
      </c>
      <c r="G516" s="33" t="s">
        <v>3944</v>
      </c>
      <c r="H516" s="32" t="s">
        <v>3945</v>
      </c>
      <c r="I516" s="30"/>
      <c r="J516" s="28" t="s">
        <v>3947</v>
      </c>
      <c r="K516" s="53">
        <v>43587</v>
      </c>
      <c r="L516" s="31" t="s">
        <v>33</v>
      </c>
      <c r="M516" s="56"/>
      <c r="N516" s="21" t="s">
        <v>2828</v>
      </c>
      <c r="O516" s="22"/>
      <c r="P516" s="24" t="s">
        <v>2830</v>
      </c>
      <c r="Q516" s="23"/>
      <c r="R516" s="22"/>
      <c r="S516" s="22" t="s">
        <v>2779</v>
      </c>
      <c r="T516" s="23"/>
      <c r="U516" s="25"/>
      <c r="V516" s="38">
        <f t="shared" ca="1" si="15"/>
        <v>332</v>
      </c>
    </row>
    <row r="517" spans="1:22" ht="102" thickBot="1" x14ac:dyDescent="0.3">
      <c r="A517" s="26" t="s">
        <v>895</v>
      </c>
      <c r="B517" s="26" t="s">
        <v>2780</v>
      </c>
      <c r="C517" s="26" t="s">
        <v>2827</v>
      </c>
      <c r="D517" s="27" t="str">
        <f t="shared" ca="1" si="14"/>
        <v>VALIDATION EXPIRED</v>
      </c>
      <c r="E517" s="28" t="s">
        <v>3002</v>
      </c>
      <c r="F517" s="28"/>
      <c r="G517" s="33" t="s">
        <v>3003</v>
      </c>
      <c r="H517" s="32" t="s">
        <v>3004</v>
      </c>
      <c r="I517" s="30"/>
      <c r="J517" s="28"/>
      <c r="K517" s="53">
        <v>43242</v>
      </c>
      <c r="L517" s="31" t="s">
        <v>57</v>
      </c>
      <c r="M517" s="56"/>
      <c r="N517" s="21"/>
      <c r="O517" s="22"/>
      <c r="P517" s="24"/>
      <c r="Q517" s="23"/>
      <c r="R517" s="22" t="s">
        <v>3005</v>
      </c>
      <c r="S517" s="22" t="s">
        <v>2024</v>
      </c>
      <c r="T517" s="23"/>
      <c r="U517" s="25"/>
      <c r="V517" s="38">
        <f t="shared" ca="1" si="15"/>
        <v>-13</v>
      </c>
    </row>
    <row r="518" spans="1:22" ht="122.25" thickBot="1" x14ac:dyDescent="0.3">
      <c r="A518" s="26" t="s">
        <v>895</v>
      </c>
      <c r="B518" s="26" t="s">
        <v>2780</v>
      </c>
      <c r="C518" s="26" t="s">
        <v>2901</v>
      </c>
      <c r="D518" s="27" t="str">
        <f t="shared" ca="1" si="14"/>
        <v>VALIDATED</v>
      </c>
      <c r="E518" s="28" t="s">
        <v>2473</v>
      </c>
      <c r="F518" s="28" t="s">
        <v>4170</v>
      </c>
      <c r="G518" s="33" t="s">
        <v>2902</v>
      </c>
      <c r="H518" s="32" t="s">
        <v>2903</v>
      </c>
      <c r="I518" s="30"/>
      <c r="J518" s="28" t="s">
        <v>4171</v>
      </c>
      <c r="K518" s="53">
        <v>43525</v>
      </c>
      <c r="L518" s="31" t="s">
        <v>33</v>
      </c>
      <c r="M518" s="56"/>
      <c r="N518" s="21" t="s">
        <v>1166</v>
      </c>
      <c r="O518" s="22" t="s">
        <v>1135</v>
      </c>
      <c r="P518" s="24" t="s">
        <v>88</v>
      </c>
      <c r="Q518" s="23"/>
      <c r="R518" s="22"/>
      <c r="S518" s="22" t="s">
        <v>4172</v>
      </c>
      <c r="T518" s="23"/>
      <c r="U518" s="25"/>
      <c r="V518" s="38">
        <f t="shared" ca="1" si="15"/>
        <v>270</v>
      </c>
    </row>
    <row r="519" spans="1:22" ht="102" thickBot="1" x14ac:dyDescent="0.3">
      <c r="A519" s="26" t="s">
        <v>895</v>
      </c>
      <c r="B519" s="26" t="s">
        <v>2780</v>
      </c>
      <c r="C519" s="26" t="s">
        <v>2901</v>
      </c>
      <c r="D519" s="27" t="str">
        <f t="shared" ca="1" si="14"/>
        <v>VALIDATION EXPIRED</v>
      </c>
      <c r="E519" s="28" t="s">
        <v>655</v>
      </c>
      <c r="F519" s="28"/>
      <c r="G519" s="33" t="s">
        <v>2931</v>
      </c>
      <c r="H519" s="32" t="s">
        <v>2932</v>
      </c>
      <c r="I519" s="30"/>
      <c r="J519" s="28"/>
      <c r="K519" s="53">
        <v>43070</v>
      </c>
      <c r="L519" s="31" t="s">
        <v>33</v>
      </c>
      <c r="M519" s="56"/>
      <c r="N519" s="21" t="s">
        <v>2933</v>
      </c>
      <c r="O519" s="22"/>
      <c r="P519" s="24" t="s">
        <v>380</v>
      </c>
      <c r="Q519" s="23"/>
      <c r="R519" s="22" t="s">
        <v>361</v>
      </c>
      <c r="S519" s="22" t="s">
        <v>1278</v>
      </c>
      <c r="T519" s="23"/>
      <c r="U519" s="25"/>
      <c r="V519" s="38">
        <f t="shared" ca="1" si="15"/>
        <v>-185</v>
      </c>
    </row>
    <row r="520" spans="1:22" ht="102" thickBot="1" x14ac:dyDescent="0.3">
      <c r="A520" s="26" t="s">
        <v>895</v>
      </c>
      <c r="B520" s="26" t="s">
        <v>2780</v>
      </c>
      <c r="C520" s="26" t="s">
        <v>2901</v>
      </c>
      <c r="D520" s="27" t="str">
        <f t="shared" ca="1" si="14"/>
        <v>VALIDATED</v>
      </c>
      <c r="E520" s="28" t="s">
        <v>2960</v>
      </c>
      <c r="F520" s="28" t="s">
        <v>4068</v>
      </c>
      <c r="G520" s="33" t="s">
        <v>2961</v>
      </c>
      <c r="H520" s="32" t="s">
        <v>2962</v>
      </c>
      <c r="I520" s="30"/>
      <c r="J520" s="28" t="s">
        <v>4069</v>
      </c>
      <c r="K520" s="53">
        <v>43910</v>
      </c>
      <c r="L520" s="31" t="s">
        <v>33</v>
      </c>
      <c r="M520" s="56"/>
      <c r="N520" s="21" t="s">
        <v>3943</v>
      </c>
      <c r="O520" s="22" t="s">
        <v>53</v>
      </c>
      <c r="P520" s="24"/>
      <c r="Q520" s="23"/>
      <c r="R520" s="22"/>
      <c r="S520" s="22" t="s">
        <v>3923</v>
      </c>
      <c r="T520" s="23"/>
      <c r="U520" s="25"/>
      <c r="V520" s="38">
        <f t="shared" ca="1" si="15"/>
        <v>655</v>
      </c>
    </row>
    <row r="521" spans="1:22" ht="102" thickBot="1" x14ac:dyDescent="0.3">
      <c r="A521" s="26" t="s">
        <v>895</v>
      </c>
      <c r="B521" s="26" t="s">
        <v>2780</v>
      </c>
      <c r="C521" s="26" t="s">
        <v>2901</v>
      </c>
      <c r="D521" s="27" t="str">
        <f t="shared" ca="1" si="14"/>
        <v>VALIDATED</v>
      </c>
      <c r="E521" s="28" t="s">
        <v>2989</v>
      </c>
      <c r="F521" s="28"/>
      <c r="G521" s="33" t="s">
        <v>2990</v>
      </c>
      <c r="H521" s="32" t="s">
        <v>2991</v>
      </c>
      <c r="I521" s="30"/>
      <c r="J521" s="28"/>
      <c r="K521" s="53">
        <v>43597</v>
      </c>
      <c r="L521" s="31" t="s">
        <v>33</v>
      </c>
      <c r="M521" s="56"/>
      <c r="N521" s="21" t="s">
        <v>2992</v>
      </c>
      <c r="O521" s="22" t="s">
        <v>3950</v>
      </c>
      <c r="P521" s="24" t="s">
        <v>2993</v>
      </c>
      <c r="Q521" s="23"/>
      <c r="R521" s="22"/>
      <c r="S521" s="22" t="s">
        <v>2963</v>
      </c>
      <c r="T521" s="23"/>
      <c r="U521" s="25"/>
      <c r="V521" s="38">
        <f t="shared" ca="1" si="15"/>
        <v>342</v>
      </c>
    </row>
    <row r="522" spans="1:22" ht="409.6" thickBot="1" x14ac:dyDescent="0.3">
      <c r="A522" s="26" t="s">
        <v>895</v>
      </c>
      <c r="B522" s="26" t="s">
        <v>2780</v>
      </c>
      <c r="C522" s="26" t="s">
        <v>2901</v>
      </c>
      <c r="D522" s="27" t="str">
        <f t="shared" ca="1" si="14"/>
        <v>VALIDATED</v>
      </c>
      <c r="E522" s="28" t="s">
        <v>3033</v>
      </c>
      <c r="F522" s="28"/>
      <c r="G522" s="33" t="s">
        <v>3034</v>
      </c>
      <c r="H522" s="32" t="s">
        <v>3035</v>
      </c>
      <c r="I522" s="30"/>
      <c r="J522" s="28"/>
      <c r="K522" s="53">
        <v>43785</v>
      </c>
      <c r="L522" s="31" t="s">
        <v>33</v>
      </c>
      <c r="M522" s="56" t="s">
        <v>33</v>
      </c>
      <c r="N522" s="21" t="s">
        <v>3482</v>
      </c>
      <c r="O522" s="22"/>
      <c r="P522" s="24"/>
      <c r="Q522" s="23"/>
      <c r="R522" s="22"/>
      <c r="S522" s="22" t="s">
        <v>4210</v>
      </c>
      <c r="T522" s="23"/>
      <c r="U522" s="25" t="s">
        <v>4209</v>
      </c>
      <c r="V522" s="38">
        <f t="shared" ca="1" si="15"/>
        <v>530</v>
      </c>
    </row>
    <row r="523" spans="1:22" ht="243.75" thickBot="1" x14ac:dyDescent="0.3">
      <c r="A523" s="26" t="s">
        <v>895</v>
      </c>
      <c r="B523" s="26" t="s">
        <v>2780</v>
      </c>
      <c r="C523" s="26" t="s">
        <v>2825</v>
      </c>
      <c r="D523" s="27" t="str">
        <f t="shared" ca="1" si="14"/>
        <v>VALIDATED</v>
      </c>
      <c r="E523" s="28" t="s">
        <v>3513</v>
      </c>
      <c r="F523" s="28"/>
      <c r="G523" s="33" t="s">
        <v>3514</v>
      </c>
      <c r="H523" s="32" t="s">
        <v>3515</v>
      </c>
      <c r="I523" s="30"/>
      <c r="J523" s="28" t="s">
        <v>3516</v>
      </c>
      <c r="K523" s="53">
        <v>43517</v>
      </c>
      <c r="L523" s="31" t="s">
        <v>33</v>
      </c>
      <c r="M523" s="56"/>
      <c r="N523" s="21"/>
      <c r="O523" s="22"/>
      <c r="P523" s="24" t="s">
        <v>2826</v>
      </c>
      <c r="Q523" s="23"/>
      <c r="R523" s="22"/>
      <c r="S523" s="22" t="s">
        <v>3483</v>
      </c>
      <c r="T523" s="23"/>
      <c r="U523" s="25"/>
      <c r="V523" s="38">
        <f t="shared" ca="1" si="15"/>
        <v>262</v>
      </c>
    </row>
    <row r="524" spans="1:22" ht="81.75" thickBot="1" x14ac:dyDescent="0.3">
      <c r="A524" s="26" t="s">
        <v>895</v>
      </c>
      <c r="B524" s="26" t="s">
        <v>2780</v>
      </c>
      <c r="C524" s="26" t="s">
        <v>2825</v>
      </c>
      <c r="D524" s="27" t="str">
        <f t="shared" ca="1" si="14"/>
        <v>VALIDATED</v>
      </c>
      <c r="E524" s="28" t="s">
        <v>2975</v>
      </c>
      <c r="F524" s="28" t="s">
        <v>3790</v>
      </c>
      <c r="G524" s="33" t="s">
        <v>2976</v>
      </c>
      <c r="H524" s="32" t="s">
        <v>2977</v>
      </c>
      <c r="I524" s="30"/>
      <c r="J524" s="28" t="s">
        <v>3791</v>
      </c>
      <c r="K524" s="53">
        <v>43966</v>
      </c>
      <c r="L524" s="31" t="s">
        <v>33</v>
      </c>
      <c r="M524" s="56"/>
      <c r="N524" s="21" t="s">
        <v>4201</v>
      </c>
      <c r="O524" s="22" t="s">
        <v>2140</v>
      </c>
      <c r="P524" s="24" t="s">
        <v>2317</v>
      </c>
      <c r="Q524" s="23"/>
      <c r="R524" s="22"/>
      <c r="S524" s="22" t="s">
        <v>4202</v>
      </c>
      <c r="T524" s="23"/>
      <c r="U524" s="25"/>
      <c r="V524" s="38">
        <f t="shared" ca="1" si="15"/>
        <v>711</v>
      </c>
    </row>
    <row r="525" spans="1:22" ht="102" thickBot="1" x14ac:dyDescent="0.3">
      <c r="A525" s="26" t="s">
        <v>895</v>
      </c>
      <c r="B525" s="26" t="s">
        <v>2780</v>
      </c>
      <c r="C525" s="26" t="s">
        <v>2789</v>
      </c>
      <c r="D525" s="27" t="str">
        <f t="shared" ca="1" si="14"/>
        <v>VALIDATED</v>
      </c>
      <c r="E525" s="28" t="s">
        <v>2790</v>
      </c>
      <c r="F525" s="28"/>
      <c r="G525" s="33" t="s">
        <v>2791</v>
      </c>
      <c r="H525" s="32" t="s">
        <v>2792</v>
      </c>
      <c r="I525" s="30"/>
      <c r="J525" s="28"/>
      <c r="K525" s="53">
        <v>43632</v>
      </c>
      <c r="L525" s="31" t="s">
        <v>33</v>
      </c>
      <c r="M525" s="56"/>
      <c r="N525" s="21" t="s">
        <v>2793</v>
      </c>
      <c r="O525" s="22" t="s">
        <v>924</v>
      </c>
      <c r="P525" s="24" t="s">
        <v>2794</v>
      </c>
      <c r="Q525" s="23"/>
      <c r="R525" s="22"/>
      <c r="S525" s="22" t="s">
        <v>2978</v>
      </c>
      <c r="T525" s="23"/>
      <c r="U525" s="25"/>
      <c r="V525" s="38">
        <f t="shared" ca="1" si="15"/>
        <v>377</v>
      </c>
    </row>
    <row r="526" spans="1:22" ht="162.75" thickBot="1" x14ac:dyDescent="0.3">
      <c r="A526" s="26" t="s">
        <v>895</v>
      </c>
      <c r="B526" s="26" t="s">
        <v>2780</v>
      </c>
      <c r="C526" s="26" t="s">
        <v>2789</v>
      </c>
      <c r="D526" s="27" t="str">
        <f t="shared" ca="1" si="14"/>
        <v>VALIDATION EXPIRES IN &lt; 180 DAYS</v>
      </c>
      <c r="E526" s="28" t="s">
        <v>2801</v>
      </c>
      <c r="F526" s="28"/>
      <c r="G526" s="33" t="s">
        <v>2802</v>
      </c>
      <c r="H526" s="32" t="s">
        <v>2803</v>
      </c>
      <c r="I526" s="30"/>
      <c r="J526" s="28"/>
      <c r="K526" s="53">
        <v>43433</v>
      </c>
      <c r="L526" s="31" t="s">
        <v>33</v>
      </c>
      <c r="M526" s="56"/>
      <c r="N526" s="21" t="s">
        <v>50</v>
      </c>
      <c r="O526" s="22"/>
      <c r="P526" s="24" t="s">
        <v>2804</v>
      </c>
      <c r="Q526" s="23"/>
      <c r="R526" s="22"/>
      <c r="S526" s="22" t="s">
        <v>2795</v>
      </c>
      <c r="T526" s="23"/>
      <c r="U526" s="25"/>
      <c r="V526" s="38">
        <f t="shared" ca="1" si="15"/>
        <v>178</v>
      </c>
    </row>
    <row r="527" spans="1:22" ht="122.25" thickBot="1" x14ac:dyDescent="0.3">
      <c r="A527" s="26" t="s">
        <v>895</v>
      </c>
      <c r="B527" s="26" t="s">
        <v>2780</v>
      </c>
      <c r="C527" s="26" t="s">
        <v>2789</v>
      </c>
      <c r="D527" s="27" t="str">
        <f t="shared" ca="1" si="14"/>
        <v>VALIDATION EXPIRES IN &lt; 180 DAYS</v>
      </c>
      <c r="E527" s="28" t="s">
        <v>2934</v>
      </c>
      <c r="F527" s="28"/>
      <c r="G527" s="33" t="s">
        <v>2935</v>
      </c>
      <c r="H527" s="32" t="s">
        <v>2936</v>
      </c>
      <c r="I527" s="30"/>
      <c r="J527" s="28"/>
      <c r="K527" s="53">
        <v>43335</v>
      </c>
      <c r="L527" s="31" t="s">
        <v>33</v>
      </c>
      <c r="M527" s="56"/>
      <c r="N527" s="21" t="s">
        <v>2937</v>
      </c>
      <c r="O527" s="22" t="s">
        <v>2938</v>
      </c>
      <c r="P527" s="24" t="s">
        <v>672</v>
      </c>
      <c r="Q527" s="23"/>
      <c r="R527" s="22"/>
      <c r="S527" s="22" t="s">
        <v>2805</v>
      </c>
      <c r="T527" s="23"/>
      <c r="U527" s="25"/>
      <c r="V527" s="38">
        <f t="shared" ca="1" si="15"/>
        <v>80</v>
      </c>
    </row>
    <row r="528" spans="1:22" ht="102" thickBot="1" x14ac:dyDescent="0.3">
      <c r="A528" s="26" t="s">
        <v>895</v>
      </c>
      <c r="B528" s="26" t="s">
        <v>2780</v>
      </c>
      <c r="C528" s="26" t="s">
        <v>2789</v>
      </c>
      <c r="D528" s="27" t="str">
        <f t="shared" ca="1" si="14"/>
        <v>VALIDATION EXPIRED</v>
      </c>
      <c r="E528" s="28" t="s">
        <v>2998</v>
      </c>
      <c r="F528" s="28"/>
      <c r="G528" s="33" t="s">
        <v>2999</v>
      </c>
      <c r="H528" s="32" t="s">
        <v>3000</v>
      </c>
      <c r="I528" s="30"/>
      <c r="J528" s="28"/>
      <c r="K528" s="53">
        <v>42806</v>
      </c>
      <c r="L528" s="31" t="s">
        <v>57</v>
      </c>
      <c r="M528" s="56"/>
      <c r="N528" s="21" t="s">
        <v>1158</v>
      </c>
      <c r="O528" s="22"/>
      <c r="P528" s="24" t="s">
        <v>1572</v>
      </c>
      <c r="Q528" s="23"/>
      <c r="R528" s="22"/>
      <c r="S528" s="22" t="s">
        <v>2939</v>
      </c>
      <c r="T528" s="23"/>
      <c r="U528" s="25"/>
      <c r="V528" s="38">
        <f t="shared" ca="1" si="15"/>
        <v>-449</v>
      </c>
    </row>
    <row r="529" spans="1:22" ht="102" thickBot="1" x14ac:dyDescent="0.3">
      <c r="A529" s="26" t="s">
        <v>895</v>
      </c>
      <c r="B529" s="26" t="s">
        <v>2780</v>
      </c>
      <c r="C529" s="26" t="s">
        <v>2789</v>
      </c>
      <c r="D529" s="27" t="str">
        <f t="shared" ref="D529:D592" ca="1" si="16">IF(V529&gt;180,"VALIDATED",IF(V529&lt;0,"VALIDATION EXPIRED","VALIDATION EXPIRES IN &lt; 180 DAYS"))</f>
        <v>VALIDATED</v>
      </c>
      <c r="E529" s="28" t="s">
        <v>737</v>
      </c>
      <c r="F529" s="28" t="s">
        <v>3800</v>
      </c>
      <c r="G529" s="33" t="s">
        <v>3006</v>
      </c>
      <c r="H529" s="32" t="s">
        <v>3007</v>
      </c>
      <c r="I529" s="30"/>
      <c r="J529" s="28" t="s">
        <v>3799</v>
      </c>
      <c r="K529" s="53">
        <v>43499</v>
      </c>
      <c r="L529" s="31" t="s">
        <v>33</v>
      </c>
      <c r="M529" s="56"/>
      <c r="N529" s="21" t="s">
        <v>3008</v>
      </c>
      <c r="O529" s="22"/>
      <c r="P529" s="24" t="s">
        <v>3009</v>
      </c>
      <c r="Q529" s="23"/>
      <c r="R529" s="22"/>
      <c r="S529" s="22" t="s">
        <v>3001</v>
      </c>
      <c r="T529" s="23" t="s">
        <v>721</v>
      </c>
      <c r="U529" s="25"/>
      <c r="V529" s="38">
        <f t="shared" ref="V529:V592" ca="1" si="17">IF(K529= "", "", _xlfn.DAYS(K529,(TODAY())))</f>
        <v>244</v>
      </c>
    </row>
    <row r="530" spans="1:22" ht="122.25" thickBot="1" x14ac:dyDescent="0.3">
      <c r="A530" s="26" t="s">
        <v>895</v>
      </c>
      <c r="B530" s="26" t="s">
        <v>2780</v>
      </c>
      <c r="C530" s="26" t="s">
        <v>2920</v>
      </c>
      <c r="D530" s="27" t="str">
        <f t="shared" ca="1" si="16"/>
        <v>VALIDATION EXPIRES IN &lt; 180 DAYS</v>
      </c>
      <c r="E530" s="28" t="s">
        <v>2921</v>
      </c>
      <c r="F530" s="28"/>
      <c r="G530" s="33" t="s">
        <v>2922</v>
      </c>
      <c r="H530" s="32" t="s">
        <v>2923</v>
      </c>
      <c r="I530" s="30"/>
      <c r="J530" s="28"/>
      <c r="K530" s="53">
        <v>43258</v>
      </c>
      <c r="L530" s="31" t="s">
        <v>33</v>
      </c>
      <c r="M530" s="56"/>
      <c r="N530" s="21" t="s">
        <v>2924</v>
      </c>
      <c r="O530" s="22" t="s">
        <v>2925</v>
      </c>
      <c r="P530" s="24" t="s">
        <v>2926</v>
      </c>
      <c r="Q530" s="23"/>
      <c r="R530" s="22"/>
      <c r="S530" s="22" t="s">
        <v>3010</v>
      </c>
      <c r="T530" s="23"/>
      <c r="U530" s="25"/>
      <c r="V530" s="38">
        <f t="shared" ca="1" si="17"/>
        <v>3</v>
      </c>
    </row>
    <row r="531" spans="1:22" ht="81.75" thickBot="1" x14ac:dyDescent="0.3">
      <c r="A531" s="26" t="s">
        <v>895</v>
      </c>
      <c r="B531" s="26" t="s">
        <v>2780</v>
      </c>
      <c r="C531" s="26" t="s">
        <v>2204</v>
      </c>
      <c r="D531" s="27" t="str">
        <f t="shared" ca="1" si="16"/>
        <v>VALIDATION EXPIRED</v>
      </c>
      <c r="E531" s="28" t="s">
        <v>198</v>
      </c>
      <c r="F531" s="28"/>
      <c r="G531" s="33" t="s">
        <v>2810</v>
      </c>
      <c r="H531" s="32" t="s">
        <v>2811</v>
      </c>
      <c r="I531" s="30"/>
      <c r="J531" s="28"/>
      <c r="K531" s="53">
        <v>43201</v>
      </c>
      <c r="L531" s="31" t="s">
        <v>57</v>
      </c>
      <c r="M531" s="56"/>
      <c r="N531" s="21" t="s">
        <v>2812</v>
      </c>
      <c r="O531" s="22" t="s">
        <v>2813</v>
      </c>
      <c r="P531" s="24" t="s">
        <v>2814</v>
      </c>
      <c r="Q531" s="23" t="s">
        <v>58</v>
      </c>
      <c r="R531" s="22"/>
      <c r="S531" s="22" t="s">
        <v>2927</v>
      </c>
      <c r="T531" s="23"/>
      <c r="U531" s="25"/>
      <c r="V531" s="38">
        <f t="shared" ca="1" si="17"/>
        <v>-54</v>
      </c>
    </row>
    <row r="532" spans="1:22" ht="113.45" customHeight="1" thickBot="1" x14ac:dyDescent="0.3">
      <c r="A532" s="26" t="s">
        <v>895</v>
      </c>
      <c r="B532" s="26" t="s">
        <v>2780</v>
      </c>
      <c r="C532" s="26" t="s">
        <v>2204</v>
      </c>
      <c r="D532" s="27" t="str">
        <f t="shared" ca="1" si="16"/>
        <v>VALIDATED</v>
      </c>
      <c r="E532" s="28" t="s">
        <v>2840</v>
      </c>
      <c r="F532" s="28" t="s">
        <v>4020</v>
      </c>
      <c r="G532" s="33" t="s">
        <v>4019</v>
      </c>
      <c r="H532" s="32" t="s">
        <v>2841</v>
      </c>
      <c r="I532" s="30"/>
      <c r="J532" s="28"/>
      <c r="K532" s="53">
        <v>43891</v>
      </c>
      <c r="L532" s="31" t="s">
        <v>57</v>
      </c>
      <c r="M532" s="56"/>
      <c r="N532" s="21" t="s">
        <v>4107</v>
      </c>
      <c r="O532" s="22" t="s">
        <v>2842</v>
      </c>
      <c r="P532" s="24" t="s">
        <v>1470</v>
      </c>
      <c r="Q532" s="23" t="s">
        <v>4108</v>
      </c>
      <c r="R532" s="22"/>
      <c r="S532" s="22" t="s">
        <v>4109</v>
      </c>
      <c r="T532" s="23"/>
      <c r="U532" s="25"/>
      <c r="V532" s="38">
        <f t="shared" ca="1" si="17"/>
        <v>636</v>
      </c>
    </row>
    <row r="533" spans="1:22" ht="157.9" customHeight="1" thickBot="1" x14ac:dyDescent="0.3">
      <c r="A533" s="26" t="s">
        <v>895</v>
      </c>
      <c r="B533" s="26" t="s">
        <v>2780</v>
      </c>
      <c r="C533" s="26" t="s">
        <v>2204</v>
      </c>
      <c r="D533" s="27" t="str">
        <f t="shared" ca="1" si="16"/>
        <v>VALIDATED</v>
      </c>
      <c r="E533" s="28" t="s">
        <v>2859</v>
      </c>
      <c r="F533" s="28"/>
      <c r="G533" s="33" t="s">
        <v>2860</v>
      </c>
      <c r="H533" s="32" t="s">
        <v>2861</v>
      </c>
      <c r="I533" s="30"/>
      <c r="J533" s="28"/>
      <c r="K533" s="53">
        <v>43637</v>
      </c>
      <c r="L533" s="31" t="s">
        <v>57</v>
      </c>
      <c r="M533" s="56"/>
      <c r="N533" s="21" t="s">
        <v>2862</v>
      </c>
      <c r="O533" s="22" t="s">
        <v>1954</v>
      </c>
      <c r="P533" s="24" t="s">
        <v>2814</v>
      </c>
      <c r="Q533" s="23" t="s">
        <v>58</v>
      </c>
      <c r="R533" s="22"/>
      <c r="S533" s="22" t="s">
        <v>2843</v>
      </c>
      <c r="T533" s="23"/>
      <c r="U533" s="25"/>
      <c r="V533" s="38">
        <f t="shared" ca="1" si="17"/>
        <v>382</v>
      </c>
    </row>
    <row r="534" spans="1:22" ht="102" thickBot="1" x14ac:dyDescent="0.3">
      <c r="A534" s="26" t="s">
        <v>895</v>
      </c>
      <c r="B534" s="26" t="s">
        <v>2780</v>
      </c>
      <c r="C534" s="26" t="s">
        <v>2204</v>
      </c>
      <c r="D534" s="27" t="str">
        <f t="shared" ca="1" si="16"/>
        <v>VALIDATED</v>
      </c>
      <c r="E534" s="28" t="s">
        <v>2864</v>
      </c>
      <c r="F534" s="28"/>
      <c r="G534" s="33" t="s">
        <v>2860</v>
      </c>
      <c r="H534" s="32" t="s">
        <v>2861</v>
      </c>
      <c r="I534" s="30"/>
      <c r="J534" s="28"/>
      <c r="K534" s="53">
        <v>43700</v>
      </c>
      <c r="L534" s="31" t="s">
        <v>57</v>
      </c>
      <c r="M534" s="56"/>
      <c r="N534" s="21" t="s">
        <v>2207</v>
      </c>
      <c r="O534" s="22" t="s">
        <v>2208</v>
      </c>
      <c r="P534" s="24" t="s">
        <v>2209</v>
      </c>
      <c r="Q534" s="23" t="s">
        <v>2210</v>
      </c>
      <c r="R534" s="22"/>
      <c r="S534" s="22" t="s">
        <v>2863</v>
      </c>
      <c r="T534" s="23"/>
      <c r="U534" s="25"/>
      <c r="V534" s="38">
        <f t="shared" ca="1" si="17"/>
        <v>445</v>
      </c>
    </row>
    <row r="535" spans="1:22" ht="142.5" thickBot="1" x14ac:dyDescent="0.3">
      <c r="A535" s="26" t="s">
        <v>895</v>
      </c>
      <c r="B535" s="26" t="s">
        <v>2780</v>
      </c>
      <c r="C535" s="26" t="s">
        <v>2204</v>
      </c>
      <c r="D535" s="27" t="str">
        <f t="shared" ca="1" si="16"/>
        <v>VALIDATED</v>
      </c>
      <c r="E535" s="28" t="s">
        <v>2893</v>
      </c>
      <c r="F535" s="28"/>
      <c r="G535" s="33" t="s">
        <v>2894</v>
      </c>
      <c r="H535" s="32" t="s">
        <v>2895</v>
      </c>
      <c r="I535" s="30"/>
      <c r="J535" s="28"/>
      <c r="K535" s="53">
        <v>43888</v>
      </c>
      <c r="L535" s="31" t="s">
        <v>57</v>
      </c>
      <c r="M535" s="56"/>
      <c r="N535" s="21" t="s">
        <v>2896</v>
      </c>
      <c r="O535" s="22" t="s">
        <v>2897</v>
      </c>
      <c r="P535" s="24" t="s">
        <v>2898</v>
      </c>
      <c r="Q535" s="23" t="s">
        <v>2899</v>
      </c>
      <c r="R535" s="22"/>
      <c r="S535" s="22" t="s">
        <v>2211</v>
      </c>
      <c r="T535" s="23"/>
      <c r="U535" s="25"/>
      <c r="V535" s="38">
        <f t="shared" ca="1" si="17"/>
        <v>633</v>
      </c>
    </row>
    <row r="536" spans="1:22" ht="102" thickBot="1" x14ac:dyDescent="0.3">
      <c r="A536" s="26" t="s">
        <v>895</v>
      </c>
      <c r="B536" s="26" t="s">
        <v>2780</v>
      </c>
      <c r="C536" s="26" t="s">
        <v>2204</v>
      </c>
      <c r="D536" s="27" t="str">
        <f t="shared" ca="1" si="16"/>
        <v>VALIDATED</v>
      </c>
      <c r="E536" s="28" t="s">
        <v>2909</v>
      </c>
      <c r="F536" s="28"/>
      <c r="G536" s="33" t="s">
        <v>2910</v>
      </c>
      <c r="H536" s="32" t="s">
        <v>2911</v>
      </c>
      <c r="I536" s="30"/>
      <c r="J536" s="28"/>
      <c r="K536" s="53">
        <v>43883</v>
      </c>
      <c r="L536" s="31" t="s">
        <v>57</v>
      </c>
      <c r="M536" s="56"/>
      <c r="N536" s="21" t="s">
        <v>2912</v>
      </c>
      <c r="O536" s="22" t="s">
        <v>2913</v>
      </c>
      <c r="P536" s="24" t="s">
        <v>838</v>
      </c>
      <c r="Q536" s="23" t="s">
        <v>310</v>
      </c>
      <c r="R536" s="22"/>
      <c r="S536" s="22" t="s">
        <v>2900</v>
      </c>
      <c r="T536" s="23"/>
      <c r="U536" s="25"/>
      <c r="V536" s="38">
        <f t="shared" ca="1" si="17"/>
        <v>628</v>
      </c>
    </row>
    <row r="537" spans="1:22" ht="102" thickBot="1" x14ac:dyDescent="0.3">
      <c r="A537" s="26" t="s">
        <v>895</v>
      </c>
      <c r="B537" s="26" t="s">
        <v>2780</v>
      </c>
      <c r="C537" s="26" t="s">
        <v>2204</v>
      </c>
      <c r="D537" s="27" t="str">
        <f t="shared" ca="1" si="16"/>
        <v>VALIDATED</v>
      </c>
      <c r="E537" s="28" t="s">
        <v>2928</v>
      </c>
      <c r="F537" s="28" t="s">
        <v>4007</v>
      </c>
      <c r="G537" s="33" t="s">
        <v>2929</v>
      </c>
      <c r="H537" s="32" t="s">
        <v>2923</v>
      </c>
      <c r="I537" s="30"/>
      <c r="J537" s="28"/>
      <c r="K537" s="53">
        <v>43917</v>
      </c>
      <c r="L537" s="31" t="s">
        <v>33</v>
      </c>
      <c r="M537" s="56"/>
      <c r="N537" s="21" t="s">
        <v>4008</v>
      </c>
      <c r="O537" s="22" t="s">
        <v>53</v>
      </c>
      <c r="P537" s="24" t="s">
        <v>142</v>
      </c>
      <c r="Q537" s="23"/>
      <c r="R537" s="22"/>
      <c r="S537" s="22" t="s">
        <v>4009</v>
      </c>
      <c r="T537" s="23"/>
      <c r="U537" s="25"/>
      <c r="V537" s="38">
        <f t="shared" ca="1" si="17"/>
        <v>662</v>
      </c>
    </row>
    <row r="538" spans="1:22" ht="102" thickBot="1" x14ac:dyDescent="0.3">
      <c r="A538" s="26" t="s">
        <v>895</v>
      </c>
      <c r="B538" s="26" t="s">
        <v>2780</v>
      </c>
      <c r="C538" s="26" t="s">
        <v>2204</v>
      </c>
      <c r="D538" s="27" t="str">
        <f t="shared" ca="1" si="16"/>
        <v>VALIDATED</v>
      </c>
      <c r="E538" s="28" t="s">
        <v>655</v>
      </c>
      <c r="F538" s="28" t="s">
        <v>3726</v>
      </c>
      <c r="G538" s="33" t="s">
        <v>2940</v>
      </c>
      <c r="H538" s="32" t="s">
        <v>2941</v>
      </c>
      <c r="I538" s="30"/>
      <c r="J538" s="28" t="s">
        <v>3727</v>
      </c>
      <c r="K538" s="53">
        <v>43854</v>
      </c>
      <c r="L538" s="31" t="s">
        <v>33</v>
      </c>
      <c r="M538" s="56"/>
      <c r="N538" s="21" t="s">
        <v>3728</v>
      </c>
      <c r="O538" s="22" t="s">
        <v>2510</v>
      </c>
      <c r="P538" s="24" t="s">
        <v>1514</v>
      </c>
      <c r="Q538" s="23" t="s">
        <v>103</v>
      </c>
      <c r="R538" s="22"/>
      <c r="S538" s="22" t="s">
        <v>2930</v>
      </c>
      <c r="T538" s="23"/>
      <c r="U538" s="25"/>
      <c r="V538" s="38">
        <f t="shared" ca="1" si="17"/>
        <v>599</v>
      </c>
    </row>
    <row r="539" spans="1:22" ht="102" thickBot="1" x14ac:dyDescent="0.3">
      <c r="A539" s="26" t="s">
        <v>895</v>
      </c>
      <c r="B539" s="26" t="s">
        <v>2780</v>
      </c>
      <c r="C539" s="26" t="s">
        <v>2204</v>
      </c>
      <c r="D539" s="27" t="str">
        <f t="shared" ca="1" si="16"/>
        <v>VALIDATED</v>
      </c>
      <c r="E539" s="28" t="s">
        <v>2950</v>
      </c>
      <c r="F539" s="28"/>
      <c r="G539" s="33" t="s">
        <v>2942</v>
      </c>
      <c r="H539" s="32"/>
      <c r="I539" s="30"/>
      <c r="J539" s="28"/>
      <c r="K539" s="53">
        <v>43658</v>
      </c>
      <c r="L539" s="31" t="s">
        <v>57</v>
      </c>
      <c r="M539" s="56"/>
      <c r="N539" s="21" t="s">
        <v>2943</v>
      </c>
      <c r="O539" s="22"/>
      <c r="P539" s="24" t="s">
        <v>1514</v>
      </c>
      <c r="Q539" s="23" t="s">
        <v>1615</v>
      </c>
      <c r="R539" s="22"/>
      <c r="S539" s="22" t="s">
        <v>3729</v>
      </c>
      <c r="T539" s="23"/>
      <c r="U539" s="25"/>
      <c r="V539" s="38">
        <f t="shared" ca="1" si="17"/>
        <v>403</v>
      </c>
    </row>
    <row r="540" spans="1:22" ht="102" thickBot="1" x14ac:dyDescent="0.3">
      <c r="A540" s="26" t="s">
        <v>895</v>
      </c>
      <c r="B540" s="26" t="s">
        <v>2780</v>
      </c>
      <c r="C540" s="26" t="s">
        <v>2204</v>
      </c>
      <c r="D540" s="27" t="str">
        <f t="shared" ca="1" si="16"/>
        <v>VALIDATED</v>
      </c>
      <c r="E540" s="28" t="s">
        <v>737</v>
      </c>
      <c r="F540" s="28" t="s">
        <v>4043</v>
      </c>
      <c r="G540" s="33" t="s">
        <v>3011</v>
      </c>
      <c r="H540" s="32" t="s">
        <v>3012</v>
      </c>
      <c r="I540" s="30"/>
      <c r="J540" s="28" t="s">
        <v>4044</v>
      </c>
      <c r="K540" s="53">
        <v>43737</v>
      </c>
      <c r="L540" s="31" t="s">
        <v>33</v>
      </c>
      <c r="M540" s="56"/>
      <c r="N540" s="21" t="s">
        <v>3013</v>
      </c>
      <c r="O540" s="22" t="s">
        <v>3014</v>
      </c>
      <c r="P540" s="24" t="s">
        <v>3015</v>
      </c>
      <c r="Q540" s="23" t="s">
        <v>93</v>
      </c>
      <c r="R540" s="22"/>
      <c r="S540" s="22" t="s">
        <v>1579</v>
      </c>
      <c r="T540" s="23" t="s">
        <v>1807</v>
      </c>
      <c r="U540" s="25"/>
      <c r="V540" s="38">
        <f t="shared" ca="1" si="17"/>
        <v>482</v>
      </c>
    </row>
    <row r="541" spans="1:22" ht="81.75" thickBot="1" x14ac:dyDescent="0.3">
      <c r="A541" s="26" t="s">
        <v>895</v>
      </c>
      <c r="B541" s="26" t="s">
        <v>2780</v>
      </c>
      <c r="C541" s="26" t="s">
        <v>3051</v>
      </c>
      <c r="D541" s="27" t="str">
        <f t="shared" ca="1" si="16"/>
        <v>VALIDATED</v>
      </c>
      <c r="E541" s="28" t="s">
        <v>3052</v>
      </c>
      <c r="F541" s="28"/>
      <c r="G541" s="33" t="s">
        <v>3053</v>
      </c>
      <c r="H541" s="32" t="s">
        <v>3054</v>
      </c>
      <c r="I541" s="30"/>
      <c r="J541" s="28"/>
      <c r="K541" s="53">
        <v>43639</v>
      </c>
      <c r="L541" s="31" t="s">
        <v>57</v>
      </c>
      <c r="M541" s="56"/>
      <c r="N541" s="21" t="s">
        <v>347</v>
      </c>
      <c r="O541" s="22"/>
      <c r="P541" s="24" t="s">
        <v>844</v>
      </c>
      <c r="Q541" s="23"/>
      <c r="R541" s="22"/>
      <c r="S541" s="22" t="s">
        <v>3016</v>
      </c>
      <c r="T541" s="23"/>
      <c r="U541" s="25"/>
      <c r="V541" s="38">
        <f t="shared" ca="1" si="17"/>
        <v>384</v>
      </c>
    </row>
    <row r="542" spans="1:22" ht="81.75" thickBot="1" x14ac:dyDescent="0.3">
      <c r="A542" s="26" t="s">
        <v>895</v>
      </c>
      <c r="B542" s="26" t="s">
        <v>2780</v>
      </c>
      <c r="C542" s="26" t="s">
        <v>3043</v>
      </c>
      <c r="D542" s="27" t="str">
        <f t="shared" ca="1" si="16"/>
        <v>VALIDATED</v>
      </c>
      <c r="E542" s="28" t="s">
        <v>3049</v>
      </c>
      <c r="F542" s="28"/>
      <c r="G542" s="33" t="s">
        <v>3045</v>
      </c>
      <c r="H542" s="32" t="s">
        <v>3046</v>
      </c>
      <c r="I542" s="30"/>
      <c r="J542" s="28"/>
      <c r="K542" s="53">
        <v>43589</v>
      </c>
      <c r="L542" s="31" t="s">
        <v>57</v>
      </c>
      <c r="M542" s="56"/>
      <c r="N542" s="21" t="s">
        <v>314</v>
      </c>
      <c r="O542" s="22"/>
      <c r="P542" s="24" t="s">
        <v>1483</v>
      </c>
      <c r="Q542" s="23" t="s">
        <v>1615</v>
      </c>
      <c r="R542" s="22"/>
      <c r="S542" s="22" t="s">
        <v>2385</v>
      </c>
      <c r="T542" s="23"/>
      <c r="U542" s="25"/>
      <c r="V542" s="38">
        <f t="shared" ca="1" si="17"/>
        <v>334</v>
      </c>
    </row>
    <row r="543" spans="1:22" ht="81.75" thickBot="1" x14ac:dyDescent="0.3">
      <c r="A543" s="26" t="s">
        <v>895</v>
      </c>
      <c r="B543" s="26" t="s">
        <v>2780</v>
      </c>
      <c r="C543" s="26" t="s">
        <v>3043</v>
      </c>
      <c r="D543" s="27" t="str">
        <f t="shared" ca="1" si="16"/>
        <v>VALIDATED</v>
      </c>
      <c r="E543" s="28" t="s">
        <v>3044</v>
      </c>
      <c r="F543" s="28"/>
      <c r="G543" s="33" t="s">
        <v>3045</v>
      </c>
      <c r="H543" s="32" t="s">
        <v>3046</v>
      </c>
      <c r="I543" s="30"/>
      <c r="J543" s="28"/>
      <c r="K543" s="53">
        <v>43589</v>
      </c>
      <c r="L543" s="31" t="s">
        <v>57</v>
      </c>
      <c r="M543" s="56"/>
      <c r="N543" s="21" t="s">
        <v>3047</v>
      </c>
      <c r="O543" s="22" t="s">
        <v>3048</v>
      </c>
      <c r="P543" s="24" t="s">
        <v>60</v>
      </c>
      <c r="Q543" s="23" t="s">
        <v>1107</v>
      </c>
      <c r="R543" s="22"/>
      <c r="S543" s="22" t="s">
        <v>3050</v>
      </c>
      <c r="T543" s="23"/>
      <c r="U543" s="25"/>
      <c r="V543" s="38">
        <f t="shared" ca="1" si="17"/>
        <v>334</v>
      </c>
    </row>
    <row r="544" spans="1:22" ht="81.75" thickBot="1" x14ac:dyDescent="0.3">
      <c r="A544" s="26" t="s">
        <v>895</v>
      </c>
      <c r="B544" s="26" t="s">
        <v>2780</v>
      </c>
      <c r="C544" s="26" t="s">
        <v>2781</v>
      </c>
      <c r="D544" s="27" t="str">
        <f t="shared" ca="1" si="16"/>
        <v>VALIDATED</v>
      </c>
      <c r="E544" s="28" t="s">
        <v>2835</v>
      </c>
      <c r="F544" s="28"/>
      <c r="G544" s="33" t="s">
        <v>2836</v>
      </c>
      <c r="H544" s="32" t="s">
        <v>2837</v>
      </c>
      <c r="I544" s="30"/>
      <c r="J544" s="28"/>
      <c r="K544" s="53">
        <v>43558</v>
      </c>
      <c r="L544" s="31" t="s">
        <v>33</v>
      </c>
      <c r="M544" s="56"/>
      <c r="N544" s="21" t="s">
        <v>2013</v>
      </c>
      <c r="O544" s="22" t="s">
        <v>2838</v>
      </c>
      <c r="P544" s="24" t="s">
        <v>380</v>
      </c>
      <c r="Q544" s="23"/>
      <c r="R544" s="22"/>
      <c r="S544" s="22" t="s">
        <v>2239</v>
      </c>
      <c r="T544" s="23" t="s">
        <v>242</v>
      </c>
      <c r="U544" s="25"/>
      <c r="V544" s="38">
        <f t="shared" ca="1" si="17"/>
        <v>303</v>
      </c>
    </row>
    <row r="545" spans="1:22" ht="102" thickBot="1" x14ac:dyDescent="0.3">
      <c r="A545" s="26" t="s">
        <v>895</v>
      </c>
      <c r="B545" s="26" t="s">
        <v>2780</v>
      </c>
      <c r="C545" s="26" t="s">
        <v>2781</v>
      </c>
      <c r="D545" s="27" t="str">
        <f t="shared" ca="1" si="16"/>
        <v>VALIDATED</v>
      </c>
      <c r="E545" s="28" t="s">
        <v>2844</v>
      </c>
      <c r="F545" s="28"/>
      <c r="G545" s="33" t="s">
        <v>2845</v>
      </c>
      <c r="H545" s="32" t="s">
        <v>2846</v>
      </c>
      <c r="I545" s="30"/>
      <c r="J545" s="28"/>
      <c r="K545" s="53">
        <v>43527</v>
      </c>
      <c r="L545" s="31" t="s">
        <v>33</v>
      </c>
      <c r="M545" s="56"/>
      <c r="N545" s="21" t="s">
        <v>2847</v>
      </c>
      <c r="O545" s="22"/>
      <c r="P545" s="24" t="s">
        <v>67</v>
      </c>
      <c r="Q545" s="23"/>
      <c r="R545" s="22"/>
      <c r="S545" s="22" t="s">
        <v>2839</v>
      </c>
      <c r="T545" s="23"/>
      <c r="U545" s="25"/>
      <c r="V545" s="38">
        <f t="shared" ca="1" si="17"/>
        <v>272</v>
      </c>
    </row>
    <row r="546" spans="1:22" ht="81.75" thickBot="1" x14ac:dyDescent="0.3">
      <c r="A546" s="26" t="s">
        <v>895</v>
      </c>
      <c r="B546" s="26" t="s">
        <v>2780</v>
      </c>
      <c r="C546" s="26" t="s">
        <v>2781</v>
      </c>
      <c r="D546" s="27" t="str">
        <f t="shared" ca="1" si="16"/>
        <v>VALIDATION EXPIRED</v>
      </c>
      <c r="E546" s="28" t="s">
        <v>2782</v>
      </c>
      <c r="F546" s="28"/>
      <c r="G546" s="33" t="s">
        <v>2783</v>
      </c>
      <c r="H546" s="32" t="s">
        <v>2784</v>
      </c>
      <c r="I546" s="30"/>
      <c r="J546" s="28"/>
      <c r="K546" s="53">
        <v>43147</v>
      </c>
      <c r="L546" s="31" t="s">
        <v>33</v>
      </c>
      <c r="M546" s="56"/>
      <c r="N546" s="21" t="s">
        <v>2785</v>
      </c>
      <c r="O546" s="22" t="s">
        <v>2786</v>
      </c>
      <c r="P546" s="24" t="s">
        <v>2787</v>
      </c>
      <c r="Q546" s="23"/>
      <c r="R546" s="22"/>
      <c r="S546" s="22" t="s">
        <v>2848</v>
      </c>
      <c r="T546" s="23"/>
      <c r="U546" s="25"/>
      <c r="V546" s="38">
        <f t="shared" ca="1" si="17"/>
        <v>-108</v>
      </c>
    </row>
    <row r="547" spans="1:22" ht="102" thickBot="1" x14ac:dyDescent="0.3">
      <c r="A547" s="26" t="s">
        <v>895</v>
      </c>
      <c r="B547" s="26" t="s">
        <v>2780</v>
      </c>
      <c r="C547" s="26" t="s">
        <v>2944</v>
      </c>
      <c r="D547" s="27" t="str">
        <f t="shared" ca="1" si="16"/>
        <v>VALIDATED</v>
      </c>
      <c r="E547" s="28" t="s">
        <v>655</v>
      </c>
      <c r="F547" s="28" t="s">
        <v>3629</v>
      </c>
      <c r="G547" s="33" t="s">
        <v>3630</v>
      </c>
      <c r="H547" s="32" t="s">
        <v>2945</v>
      </c>
      <c r="I547" s="30"/>
      <c r="J547" s="28"/>
      <c r="K547" s="53">
        <v>44149</v>
      </c>
      <c r="L547" s="31" t="s">
        <v>57</v>
      </c>
      <c r="M547" s="56"/>
      <c r="N547" s="21" t="s">
        <v>3631</v>
      </c>
      <c r="O547" s="22" t="s">
        <v>3632</v>
      </c>
      <c r="P547" s="24" t="s">
        <v>3633</v>
      </c>
      <c r="Q547" s="23" t="s">
        <v>3634</v>
      </c>
      <c r="R547" s="22"/>
      <c r="S547" s="22" t="s">
        <v>2788</v>
      </c>
      <c r="T547" s="23"/>
      <c r="U547" s="25"/>
      <c r="V547" s="38">
        <f t="shared" ca="1" si="17"/>
        <v>894</v>
      </c>
    </row>
    <row r="548" spans="1:22" ht="81.75" thickBot="1" x14ac:dyDescent="0.3">
      <c r="A548" s="26" t="s">
        <v>895</v>
      </c>
      <c r="B548" s="26" t="s">
        <v>2780</v>
      </c>
      <c r="C548" s="26" t="s">
        <v>2946</v>
      </c>
      <c r="D548" s="27" t="str">
        <f t="shared" ca="1" si="16"/>
        <v>VALIDATION EXPIRED</v>
      </c>
      <c r="E548" s="28" t="s">
        <v>655</v>
      </c>
      <c r="F548" s="28"/>
      <c r="G548" s="33" t="s">
        <v>2947</v>
      </c>
      <c r="H548" s="32" t="s">
        <v>2948</v>
      </c>
      <c r="I548" s="30"/>
      <c r="J548" s="28"/>
      <c r="K548" s="53">
        <v>43119</v>
      </c>
      <c r="L548" s="31" t="s">
        <v>57</v>
      </c>
      <c r="M548" s="56"/>
      <c r="N548" s="21" t="s">
        <v>66</v>
      </c>
      <c r="O548" s="22"/>
      <c r="P548" s="24" t="s">
        <v>1470</v>
      </c>
      <c r="Q548" s="23" t="s">
        <v>58</v>
      </c>
      <c r="R548" s="22"/>
      <c r="S548" s="22" t="s">
        <v>3635</v>
      </c>
      <c r="T548" s="23"/>
      <c r="U548" s="25"/>
      <c r="V548" s="38">
        <f t="shared" ca="1" si="17"/>
        <v>-136</v>
      </c>
    </row>
    <row r="549" spans="1:22" ht="102" thickBot="1" x14ac:dyDescent="0.3">
      <c r="A549" s="26" t="s">
        <v>895</v>
      </c>
      <c r="B549" s="26" t="s">
        <v>2780</v>
      </c>
      <c r="C549" s="26" t="s">
        <v>2865</v>
      </c>
      <c r="D549" s="27" t="str">
        <f t="shared" ca="1" si="16"/>
        <v>VALIDATED</v>
      </c>
      <c r="E549" s="28" t="s">
        <v>2866</v>
      </c>
      <c r="F549" s="28"/>
      <c r="G549" s="33" t="s">
        <v>2867</v>
      </c>
      <c r="H549" s="32" t="s">
        <v>2868</v>
      </c>
      <c r="I549" s="30"/>
      <c r="J549" s="28"/>
      <c r="K549" s="53">
        <v>43443</v>
      </c>
      <c r="L549" s="31" t="s">
        <v>33</v>
      </c>
      <c r="M549" s="56"/>
      <c r="N549" s="21"/>
      <c r="O549" s="22"/>
      <c r="P549" s="24"/>
      <c r="Q549" s="23"/>
      <c r="R549" s="22"/>
      <c r="S549" s="22" t="s">
        <v>2949</v>
      </c>
      <c r="T549" s="23"/>
      <c r="U549" s="25"/>
      <c r="V549" s="38">
        <f t="shared" ca="1" si="17"/>
        <v>188</v>
      </c>
    </row>
    <row r="550" spans="1:22" ht="102" thickBot="1" x14ac:dyDescent="0.3">
      <c r="A550" s="26" t="s">
        <v>895</v>
      </c>
      <c r="B550" s="26" t="s">
        <v>2780</v>
      </c>
      <c r="C550" s="26" t="s">
        <v>2865</v>
      </c>
      <c r="D550" s="27" t="str">
        <f t="shared" ca="1" si="16"/>
        <v>VALIDATION EXPIRES IN &lt; 180 DAYS</v>
      </c>
      <c r="E550" s="28" t="s">
        <v>2875</v>
      </c>
      <c r="F550" s="28"/>
      <c r="G550" s="33" t="s">
        <v>2876</v>
      </c>
      <c r="H550" s="32" t="s">
        <v>2877</v>
      </c>
      <c r="I550" s="30"/>
      <c r="J550" s="28"/>
      <c r="K550" s="53">
        <v>43272</v>
      </c>
      <c r="L550" s="31" t="s">
        <v>57</v>
      </c>
      <c r="M550" s="56"/>
      <c r="N550" s="21" t="s">
        <v>2878</v>
      </c>
      <c r="O550" s="22" t="s">
        <v>2879</v>
      </c>
      <c r="P550" s="24" t="s">
        <v>2880</v>
      </c>
      <c r="Q550" s="23" t="s">
        <v>2002</v>
      </c>
      <c r="R550" s="22"/>
      <c r="S550" s="22" t="s">
        <v>2869</v>
      </c>
      <c r="T550" s="23"/>
      <c r="U550" s="25"/>
      <c r="V550" s="38">
        <f t="shared" ca="1" si="17"/>
        <v>17</v>
      </c>
    </row>
    <row r="551" spans="1:22" ht="162.75" thickBot="1" x14ac:dyDescent="0.3">
      <c r="A551" s="26" t="s">
        <v>895</v>
      </c>
      <c r="B551" s="26" t="s">
        <v>2780</v>
      </c>
      <c r="C551" s="26" t="s">
        <v>2865</v>
      </c>
      <c r="D551" s="27" t="str">
        <f t="shared" ca="1" si="16"/>
        <v>VALIDATION EXPIRES IN &lt; 180 DAYS</v>
      </c>
      <c r="E551" s="28" t="s">
        <v>2882</v>
      </c>
      <c r="F551" s="28"/>
      <c r="G551" s="33" t="s">
        <v>2883</v>
      </c>
      <c r="H551" s="32" t="s">
        <v>2884</v>
      </c>
      <c r="I551" s="30"/>
      <c r="J551" s="28"/>
      <c r="K551" s="53">
        <v>43267</v>
      </c>
      <c r="L551" s="31" t="s">
        <v>57</v>
      </c>
      <c r="M551" s="56"/>
      <c r="N551" s="21" t="s">
        <v>2885</v>
      </c>
      <c r="O551" s="22"/>
      <c r="P551" s="24" t="s">
        <v>2886</v>
      </c>
      <c r="Q551" s="23"/>
      <c r="R551" s="22"/>
      <c r="S551" s="22" t="s">
        <v>2881</v>
      </c>
      <c r="T551" s="23"/>
      <c r="U551" s="25"/>
      <c r="V551" s="38">
        <f t="shared" ca="1" si="17"/>
        <v>12</v>
      </c>
    </row>
    <row r="552" spans="1:22" ht="142.5" thickBot="1" x14ac:dyDescent="0.3">
      <c r="A552" s="26" t="s">
        <v>895</v>
      </c>
      <c r="B552" s="26" t="s">
        <v>2780</v>
      </c>
      <c r="C552" s="26" t="s">
        <v>2865</v>
      </c>
      <c r="D552" s="27" t="str">
        <f t="shared" ca="1" si="16"/>
        <v>VALIDATION EXPIRES IN &lt; 180 DAYS</v>
      </c>
      <c r="E552" s="28" t="s">
        <v>655</v>
      </c>
      <c r="F552" s="28"/>
      <c r="G552" s="33" t="s">
        <v>2951</v>
      </c>
      <c r="H552" s="32" t="s">
        <v>2952</v>
      </c>
      <c r="I552" s="30"/>
      <c r="J552" s="28"/>
      <c r="K552" s="53">
        <v>43268</v>
      </c>
      <c r="L552" s="31" t="s">
        <v>57</v>
      </c>
      <c r="M552" s="56"/>
      <c r="N552" s="21" t="s">
        <v>2953</v>
      </c>
      <c r="O552" s="22"/>
      <c r="P552" s="24" t="s">
        <v>2954</v>
      </c>
      <c r="Q552" s="23"/>
      <c r="R552" s="22"/>
      <c r="S552" s="22" t="s">
        <v>2887</v>
      </c>
      <c r="T552" s="23"/>
      <c r="U552" s="25"/>
      <c r="V552" s="38">
        <f t="shared" ca="1" si="17"/>
        <v>13</v>
      </c>
    </row>
    <row r="553" spans="1:22" ht="142.5" thickBot="1" x14ac:dyDescent="0.3">
      <c r="A553" s="26" t="s">
        <v>895</v>
      </c>
      <c r="B553" s="26" t="s">
        <v>2780</v>
      </c>
      <c r="C553" s="26" t="s">
        <v>2865</v>
      </c>
      <c r="D553" s="27" t="str">
        <f t="shared" ca="1" si="16"/>
        <v>VALIDATION EXPIRES IN &lt; 180 DAYS</v>
      </c>
      <c r="E553" s="28" t="s">
        <v>737</v>
      </c>
      <c r="F553" s="28"/>
      <c r="G553" s="33" t="s">
        <v>3017</v>
      </c>
      <c r="H553" s="32" t="s">
        <v>3018</v>
      </c>
      <c r="I553" s="30"/>
      <c r="J553" s="28"/>
      <c r="K553" s="53">
        <v>43374</v>
      </c>
      <c r="L553" s="31" t="s">
        <v>57</v>
      </c>
      <c r="M553" s="56"/>
      <c r="N553" s="21" t="s">
        <v>3019</v>
      </c>
      <c r="O553" s="22"/>
      <c r="P553" s="24"/>
      <c r="Q553" s="23"/>
      <c r="R553" s="22"/>
      <c r="S553" s="22" t="s">
        <v>2955</v>
      </c>
      <c r="T553" s="23"/>
      <c r="U553" s="25"/>
      <c r="V553" s="38">
        <f t="shared" ca="1" si="17"/>
        <v>119</v>
      </c>
    </row>
    <row r="554" spans="1:22" ht="142.5" thickBot="1" x14ac:dyDescent="0.3">
      <c r="A554" s="26" t="s">
        <v>895</v>
      </c>
      <c r="B554" s="26" t="s">
        <v>2780</v>
      </c>
      <c r="C554" s="26" t="s">
        <v>2904</v>
      </c>
      <c r="D554" s="27" t="str">
        <f t="shared" ca="1" si="16"/>
        <v>VALIDATED</v>
      </c>
      <c r="E554" s="28" t="s">
        <v>2473</v>
      </c>
      <c r="F554" s="28"/>
      <c r="G554" s="33" t="s">
        <v>2905</v>
      </c>
      <c r="H554" s="32" t="s">
        <v>2906</v>
      </c>
      <c r="I554" s="30"/>
      <c r="J554" s="28"/>
      <c r="K554" s="53">
        <v>43679</v>
      </c>
      <c r="L554" s="31" t="s">
        <v>33</v>
      </c>
      <c r="M554" s="56"/>
      <c r="N554" s="21" t="s">
        <v>2907</v>
      </c>
      <c r="O554" s="22" t="s">
        <v>2140</v>
      </c>
      <c r="P554" s="24" t="s">
        <v>67</v>
      </c>
      <c r="Q554" s="23"/>
      <c r="R554" s="22"/>
      <c r="S554" s="22" t="s">
        <v>3020</v>
      </c>
      <c r="T554" s="23"/>
      <c r="U554" s="25"/>
      <c r="V554" s="38">
        <f t="shared" ca="1" si="17"/>
        <v>424</v>
      </c>
    </row>
    <row r="555" spans="1:22" ht="142.5" thickBot="1" x14ac:dyDescent="0.3">
      <c r="A555" s="26" t="s">
        <v>895</v>
      </c>
      <c r="B555" s="26" t="s">
        <v>2780</v>
      </c>
      <c r="C555" s="26" t="s">
        <v>3037</v>
      </c>
      <c r="D555" s="27" t="str">
        <f t="shared" ca="1" si="16"/>
        <v>VALIDATION EXPIRED</v>
      </c>
      <c r="E555" s="28" t="s">
        <v>3038</v>
      </c>
      <c r="F555" s="28"/>
      <c r="G555" s="33" t="s">
        <v>3039</v>
      </c>
      <c r="H555" s="32" t="s">
        <v>3040</v>
      </c>
      <c r="I555" s="30"/>
      <c r="J555" s="28"/>
      <c r="K555" s="53">
        <v>42805</v>
      </c>
      <c r="L555" s="31" t="s">
        <v>57</v>
      </c>
      <c r="M555" s="56"/>
      <c r="N555" s="21" t="s">
        <v>3041</v>
      </c>
      <c r="O555" s="22"/>
      <c r="P555" s="24" t="s">
        <v>1442</v>
      </c>
      <c r="Q555" s="23"/>
      <c r="R555" s="22"/>
      <c r="S555" s="22" t="s">
        <v>2908</v>
      </c>
      <c r="T555" s="23"/>
      <c r="U555" s="25"/>
      <c r="V555" s="38">
        <f t="shared" ca="1" si="17"/>
        <v>-450</v>
      </c>
    </row>
    <row r="556" spans="1:22" ht="102" thickBot="1" x14ac:dyDescent="0.3">
      <c r="A556" s="26" t="s">
        <v>895</v>
      </c>
      <c r="B556" s="26" t="s">
        <v>2780</v>
      </c>
      <c r="C556" s="26" t="s">
        <v>2964</v>
      </c>
      <c r="D556" s="27" t="str">
        <f t="shared" ca="1" si="16"/>
        <v>VALIDATED</v>
      </c>
      <c r="E556" s="28" t="s">
        <v>2960</v>
      </c>
      <c r="F556" s="28"/>
      <c r="G556" s="33" t="s">
        <v>2965</v>
      </c>
      <c r="H556" s="32" t="s">
        <v>2966</v>
      </c>
      <c r="I556" s="30"/>
      <c r="J556" s="28"/>
      <c r="K556" s="53">
        <v>43853</v>
      </c>
      <c r="L556" s="31" t="s">
        <v>33</v>
      </c>
      <c r="M556" s="56"/>
      <c r="N556" s="21" t="s">
        <v>2967</v>
      </c>
      <c r="O556" s="22" t="s">
        <v>1210</v>
      </c>
      <c r="P556" s="24" t="s">
        <v>3652</v>
      </c>
      <c r="Q556" s="23"/>
      <c r="R556" s="22"/>
      <c r="S556" s="22" t="s">
        <v>3042</v>
      </c>
      <c r="T556" s="23"/>
      <c r="U556" s="25"/>
      <c r="V556" s="38">
        <f t="shared" ca="1" si="17"/>
        <v>598</v>
      </c>
    </row>
    <row r="557" spans="1:22" ht="102" thickBot="1" x14ac:dyDescent="0.3">
      <c r="A557" s="26" t="s">
        <v>895</v>
      </c>
      <c r="B557" s="26" t="s">
        <v>2780</v>
      </c>
      <c r="C557" s="26" t="s">
        <v>2914</v>
      </c>
      <c r="D557" s="27" t="str">
        <f t="shared" ca="1" si="16"/>
        <v>VALIDATED</v>
      </c>
      <c r="E557" s="28" t="s">
        <v>2915</v>
      </c>
      <c r="F557" s="28"/>
      <c r="G557" s="33" t="s">
        <v>2916</v>
      </c>
      <c r="H557" s="32" t="s">
        <v>2917</v>
      </c>
      <c r="I557" s="30"/>
      <c r="J557" s="28"/>
      <c r="K557" s="53">
        <v>43618</v>
      </c>
      <c r="L557" s="31" t="s">
        <v>33</v>
      </c>
      <c r="M557" s="56"/>
      <c r="N557" s="21" t="s">
        <v>248</v>
      </c>
      <c r="O557" s="22" t="s">
        <v>1188</v>
      </c>
      <c r="P557" s="24" t="s">
        <v>2918</v>
      </c>
      <c r="Q557" s="23"/>
      <c r="R557" s="22"/>
      <c r="S557" s="22" t="s">
        <v>3653</v>
      </c>
      <c r="T557" s="23"/>
      <c r="U557" s="25"/>
      <c r="V557" s="38">
        <f t="shared" ca="1" si="17"/>
        <v>363</v>
      </c>
    </row>
    <row r="558" spans="1:22" ht="61.5" thickBot="1" x14ac:dyDescent="0.3">
      <c r="A558" s="26" t="s">
        <v>895</v>
      </c>
      <c r="B558" s="26" t="s">
        <v>2780</v>
      </c>
      <c r="C558" s="26" t="s">
        <v>2914</v>
      </c>
      <c r="D558" s="27" t="str">
        <f t="shared" ca="1" si="16"/>
        <v>VALIDATED</v>
      </c>
      <c r="E558" s="28" t="s">
        <v>737</v>
      </c>
      <c r="F558" s="28"/>
      <c r="G558" s="33" t="s">
        <v>3021</v>
      </c>
      <c r="H558" s="32" t="s">
        <v>3022</v>
      </c>
      <c r="I558" s="30"/>
      <c r="J558" s="28"/>
      <c r="K558" s="53">
        <v>43527</v>
      </c>
      <c r="L558" s="31" t="s">
        <v>33</v>
      </c>
      <c r="M558" s="56"/>
      <c r="N558" s="21" t="s">
        <v>3023</v>
      </c>
      <c r="O558" s="22" t="s">
        <v>3025</v>
      </c>
      <c r="P558" s="24"/>
      <c r="Q558" s="23"/>
      <c r="R558" s="22"/>
      <c r="S558" s="22" t="s">
        <v>2919</v>
      </c>
      <c r="T558" s="23"/>
      <c r="U558" s="25"/>
      <c r="V558" s="38">
        <f t="shared" ca="1" si="17"/>
        <v>272</v>
      </c>
    </row>
    <row r="559" spans="1:22" ht="81.75" thickBot="1" x14ac:dyDescent="0.3">
      <c r="A559" s="26" t="s">
        <v>895</v>
      </c>
      <c r="B559" s="26" t="s">
        <v>2780</v>
      </c>
      <c r="C559" s="26" t="s">
        <v>2979</v>
      </c>
      <c r="D559" s="27" t="str">
        <f t="shared" ca="1" si="16"/>
        <v>VALIDATION EXPIRES IN &lt; 180 DAYS</v>
      </c>
      <c r="E559" s="28" t="s">
        <v>2975</v>
      </c>
      <c r="F559" s="28"/>
      <c r="G559" s="33" t="s">
        <v>2980</v>
      </c>
      <c r="H559" s="32" t="s">
        <v>2981</v>
      </c>
      <c r="I559" s="30"/>
      <c r="J559" s="28"/>
      <c r="K559" s="53">
        <v>43324</v>
      </c>
      <c r="L559" s="31" t="s">
        <v>33</v>
      </c>
      <c r="M559" s="56"/>
      <c r="N559" s="21" t="s">
        <v>2982</v>
      </c>
      <c r="O559" s="22"/>
      <c r="P559" s="24" t="s">
        <v>2983</v>
      </c>
      <c r="Q559" s="23" t="s">
        <v>2002</v>
      </c>
      <c r="R559" s="22"/>
      <c r="S559" s="22" t="s">
        <v>3024</v>
      </c>
      <c r="T559" s="23"/>
      <c r="U559" s="25"/>
      <c r="V559" s="38">
        <f t="shared" ca="1" si="17"/>
        <v>69</v>
      </c>
    </row>
    <row r="560" spans="1:22" ht="102" thickBot="1" x14ac:dyDescent="0.3">
      <c r="A560" s="26" t="s">
        <v>895</v>
      </c>
      <c r="B560" s="26" t="s">
        <v>2780</v>
      </c>
      <c r="C560" s="26" t="s">
        <v>2979</v>
      </c>
      <c r="D560" s="27" t="str">
        <f t="shared" ca="1" si="16"/>
        <v>VALIDATION EXPIRES IN &lt; 180 DAYS</v>
      </c>
      <c r="E560" s="28" t="s">
        <v>2994</v>
      </c>
      <c r="F560" s="28" t="s">
        <v>4070</v>
      </c>
      <c r="G560" s="33" t="s">
        <v>2995</v>
      </c>
      <c r="H560" s="32" t="s">
        <v>2996</v>
      </c>
      <c r="I560" s="30"/>
      <c r="J560" s="28" t="s">
        <v>4071</v>
      </c>
      <c r="K560" s="53">
        <v>43372</v>
      </c>
      <c r="L560" s="31" t="s">
        <v>33</v>
      </c>
      <c r="M560" s="56"/>
      <c r="N560" s="21" t="s">
        <v>1342</v>
      </c>
      <c r="O560" s="22"/>
      <c r="P560" s="24"/>
      <c r="Q560" s="23"/>
      <c r="R560" s="22" t="s">
        <v>361</v>
      </c>
      <c r="S560" s="22" t="s">
        <v>2984</v>
      </c>
      <c r="T560" s="23"/>
      <c r="U560" s="25"/>
      <c r="V560" s="38">
        <f t="shared" ca="1" si="17"/>
        <v>117</v>
      </c>
    </row>
    <row r="561" spans="1:22" ht="203.25" thickBot="1" x14ac:dyDescent="0.3">
      <c r="A561" s="26" t="s">
        <v>895</v>
      </c>
      <c r="B561" s="26" t="s">
        <v>2780</v>
      </c>
      <c r="C561" s="26" t="s">
        <v>2806</v>
      </c>
      <c r="D561" s="27" t="str">
        <f t="shared" ca="1" si="16"/>
        <v>VALIDATION EXPIRED</v>
      </c>
      <c r="E561" s="28" t="s">
        <v>2801</v>
      </c>
      <c r="F561" s="28"/>
      <c r="G561" s="33" t="s">
        <v>2807</v>
      </c>
      <c r="H561" s="32" t="s">
        <v>2808</v>
      </c>
      <c r="I561" s="30"/>
      <c r="J561" s="28"/>
      <c r="K561" s="53">
        <v>42527</v>
      </c>
      <c r="L561" s="31" t="s">
        <v>33</v>
      </c>
      <c r="M561" s="56"/>
      <c r="N561" s="21" t="s">
        <v>476</v>
      </c>
      <c r="O561" s="22"/>
      <c r="P561" s="24" t="s">
        <v>2809</v>
      </c>
      <c r="Q561" s="23"/>
      <c r="R561" s="22"/>
      <c r="S561" s="22" t="s">
        <v>2997</v>
      </c>
      <c r="T561" s="23"/>
      <c r="U561" s="25"/>
      <c r="V561" s="38">
        <f t="shared" ca="1" si="17"/>
        <v>-728</v>
      </c>
    </row>
    <row r="562" spans="1:22" ht="81.75" thickBot="1" x14ac:dyDescent="0.3">
      <c r="A562" s="26" t="s">
        <v>895</v>
      </c>
      <c r="B562" s="26" t="s">
        <v>2780</v>
      </c>
      <c r="C562" s="26" t="s">
        <v>2806</v>
      </c>
      <c r="D562" s="27" t="str">
        <f t="shared" ca="1" si="16"/>
        <v>VALIDATION EXPIRES IN &lt; 180 DAYS</v>
      </c>
      <c r="E562" s="28" t="s">
        <v>2821</v>
      </c>
      <c r="F562" s="28"/>
      <c r="G562" s="33" t="s">
        <v>2822</v>
      </c>
      <c r="H562" s="32" t="s">
        <v>2823</v>
      </c>
      <c r="I562" s="30"/>
      <c r="J562" s="28"/>
      <c r="K562" s="53">
        <v>43316</v>
      </c>
      <c r="L562" s="31" t="s">
        <v>57</v>
      </c>
      <c r="M562" s="56"/>
      <c r="N562" s="21" t="s">
        <v>1822</v>
      </c>
      <c r="O562" s="22" t="s">
        <v>53</v>
      </c>
      <c r="P562" s="24" t="s">
        <v>74</v>
      </c>
      <c r="Q562" s="23" t="s">
        <v>680</v>
      </c>
      <c r="R562" s="22"/>
      <c r="S562" s="22" t="s">
        <v>2464</v>
      </c>
      <c r="T562" s="23" t="s">
        <v>556</v>
      </c>
      <c r="U562" s="25"/>
      <c r="V562" s="38">
        <f t="shared" ca="1" si="17"/>
        <v>61</v>
      </c>
    </row>
    <row r="563" spans="1:22" ht="81.75" thickBot="1" x14ac:dyDescent="0.3">
      <c r="A563" s="26" t="s">
        <v>895</v>
      </c>
      <c r="B563" s="26" t="s">
        <v>2780</v>
      </c>
      <c r="C563" s="26" t="s">
        <v>2806</v>
      </c>
      <c r="D563" s="27" t="str">
        <f t="shared" ca="1" si="16"/>
        <v>VALIDATION EXPIRES IN &lt; 180 DAYS</v>
      </c>
      <c r="E563" s="28" t="s">
        <v>2831</v>
      </c>
      <c r="F563" s="28"/>
      <c r="G563" s="33" t="s">
        <v>2832</v>
      </c>
      <c r="H563" s="32"/>
      <c r="I563" s="30"/>
      <c r="J563" s="28"/>
      <c r="K563" s="53">
        <v>43409</v>
      </c>
      <c r="L563" s="31" t="s">
        <v>57</v>
      </c>
      <c r="M563" s="56"/>
      <c r="N563" s="21" t="s">
        <v>974</v>
      </c>
      <c r="O563" s="22" t="s">
        <v>2833</v>
      </c>
      <c r="P563" s="24" t="s">
        <v>2814</v>
      </c>
      <c r="Q563" s="23" t="s">
        <v>103</v>
      </c>
      <c r="R563" s="22"/>
      <c r="S563" s="22" t="s">
        <v>2824</v>
      </c>
      <c r="T563" s="23"/>
      <c r="U563" s="25"/>
      <c r="V563" s="38">
        <f t="shared" ca="1" si="17"/>
        <v>154</v>
      </c>
    </row>
    <row r="564" spans="1:22" ht="102" thickBot="1" x14ac:dyDescent="0.3">
      <c r="A564" s="26" t="s">
        <v>895</v>
      </c>
      <c r="B564" s="26" t="s">
        <v>2780</v>
      </c>
      <c r="C564" s="26" t="s">
        <v>2806</v>
      </c>
      <c r="D564" s="27" t="str">
        <f t="shared" ca="1" si="16"/>
        <v>VALIDATED</v>
      </c>
      <c r="E564" s="28" t="s">
        <v>2849</v>
      </c>
      <c r="F564" s="28"/>
      <c r="G564" s="33" t="s">
        <v>2850</v>
      </c>
      <c r="H564" s="32" t="s">
        <v>2851</v>
      </c>
      <c r="I564" s="30"/>
      <c r="J564" s="28"/>
      <c r="K564" s="53">
        <v>43554</v>
      </c>
      <c r="L564" s="31" t="s">
        <v>33</v>
      </c>
      <c r="M564" s="56"/>
      <c r="N564" s="21" t="s">
        <v>1169</v>
      </c>
      <c r="O564" s="22" t="s">
        <v>2852</v>
      </c>
      <c r="P564" s="24" t="s">
        <v>320</v>
      </c>
      <c r="Q564" s="23" t="s">
        <v>93</v>
      </c>
      <c r="R564" s="22"/>
      <c r="S564" s="22" t="s">
        <v>2834</v>
      </c>
      <c r="T564" s="23"/>
      <c r="U564" s="25"/>
      <c r="V564" s="38">
        <f t="shared" ca="1" si="17"/>
        <v>299</v>
      </c>
    </row>
    <row r="565" spans="1:22" ht="122.25" thickBot="1" x14ac:dyDescent="0.3">
      <c r="A565" s="26" t="s">
        <v>895</v>
      </c>
      <c r="B565" s="26" t="s">
        <v>2780</v>
      </c>
      <c r="C565" s="26" t="s">
        <v>2806</v>
      </c>
      <c r="D565" s="27" t="str">
        <f t="shared" ca="1" si="16"/>
        <v>VALIDATION EXPIRED</v>
      </c>
      <c r="E565" s="28" t="s">
        <v>2866</v>
      </c>
      <c r="F565" s="28"/>
      <c r="G565" s="33" t="s">
        <v>2870</v>
      </c>
      <c r="H565" s="32" t="s">
        <v>2871</v>
      </c>
      <c r="I565" s="30"/>
      <c r="J565" s="28"/>
      <c r="K565" s="53">
        <v>43016</v>
      </c>
      <c r="L565" s="31" t="s">
        <v>33</v>
      </c>
      <c r="M565" s="56"/>
      <c r="N565" s="21" t="s">
        <v>2872</v>
      </c>
      <c r="O565" s="22" t="s">
        <v>2873</v>
      </c>
      <c r="P565" s="24" t="s">
        <v>1519</v>
      </c>
      <c r="Q565" s="23" t="s">
        <v>680</v>
      </c>
      <c r="R565" s="22"/>
      <c r="S565" s="22" t="s">
        <v>2853</v>
      </c>
      <c r="T565" s="23"/>
      <c r="U565" s="25"/>
      <c r="V565" s="38">
        <f t="shared" ca="1" si="17"/>
        <v>-239</v>
      </c>
    </row>
    <row r="566" spans="1:22" ht="122.25" thickBot="1" x14ac:dyDescent="0.3">
      <c r="A566" s="26" t="s">
        <v>895</v>
      </c>
      <c r="B566" s="26" t="s">
        <v>2780</v>
      </c>
      <c r="C566" s="26" t="s">
        <v>2806</v>
      </c>
      <c r="D566" s="27" t="str">
        <f t="shared" ca="1" si="16"/>
        <v>VALIDATED</v>
      </c>
      <c r="E566" s="28" t="s">
        <v>2888</v>
      </c>
      <c r="F566" s="28"/>
      <c r="G566" s="33" t="s">
        <v>2889</v>
      </c>
      <c r="H566" s="32" t="s">
        <v>2890</v>
      </c>
      <c r="I566" s="30"/>
      <c r="J566" s="28"/>
      <c r="K566" s="53">
        <v>43737</v>
      </c>
      <c r="L566" s="31" t="s">
        <v>33</v>
      </c>
      <c r="M566" s="56"/>
      <c r="N566" s="21" t="s">
        <v>2891</v>
      </c>
      <c r="O566" s="22" t="s">
        <v>1210</v>
      </c>
      <c r="P566" s="24" t="s">
        <v>320</v>
      </c>
      <c r="Q566" s="23" t="s">
        <v>58</v>
      </c>
      <c r="R566" s="22"/>
      <c r="S566" s="22" t="s">
        <v>2874</v>
      </c>
      <c r="T566" s="23" t="s">
        <v>488</v>
      </c>
      <c r="U566" s="25"/>
      <c r="V566" s="38">
        <f t="shared" ca="1" si="17"/>
        <v>482</v>
      </c>
    </row>
    <row r="567" spans="1:22" ht="81.75" thickBot="1" x14ac:dyDescent="0.3">
      <c r="A567" s="26" t="s">
        <v>895</v>
      </c>
      <c r="B567" s="26" t="s">
        <v>2780</v>
      </c>
      <c r="C567" s="26" t="s">
        <v>2806</v>
      </c>
      <c r="D567" s="27" t="str">
        <f t="shared" ca="1" si="16"/>
        <v>VALIDATION EXPIRES IN &lt; 180 DAYS</v>
      </c>
      <c r="E567" s="28" t="s">
        <v>655</v>
      </c>
      <c r="F567" s="28"/>
      <c r="G567" s="33" t="s">
        <v>2956</v>
      </c>
      <c r="H567" s="32" t="s">
        <v>2957</v>
      </c>
      <c r="I567" s="30"/>
      <c r="J567" s="28"/>
      <c r="K567" s="53">
        <v>43393</v>
      </c>
      <c r="L567" s="31" t="s">
        <v>33</v>
      </c>
      <c r="M567" s="56"/>
      <c r="N567" s="21" t="s">
        <v>2958</v>
      </c>
      <c r="O567" s="22" t="s">
        <v>4139</v>
      </c>
      <c r="P567" s="24" t="s">
        <v>672</v>
      </c>
      <c r="Q567" s="23"/>
      <c r="R567" s="22"/>
      <c r="S567" s="22" t="s">
        <v>2892</v>
      </c>
      <c r="T567" s="23"/>
      <c r="U567" s="25"/>
      <c r="V567" s="38">
        <f t="shared" ca="1" si="17"/>
        <v>138</v>
      </c>
    </row>
    <row r="568" spans="1:22" ht="122.25" thickBot="1" x14ac:dyDescent="0.3">
      <c r="A568" s="26" t="s">
        <v>895</v>
      </c>
      <c r="B568" s="26" t="s">
        <v>2780</v>
      </c>
      <c r="C568" s="26" t="s">
        <v>2806</v>
      </c>
      <c r="D568" s="27" t="str">
        <f t="shared" ca="1" si="16"/>
        <v>VALIDATED</v>
      </c>
      <c r="E568" s="28" t="s">
        <v>2960</v>
      </c>
      <c r="F568" s="28"/>
      <c r="G568" s="33" t="s">
        <v>2968</v>
      </c>
      <c r="H568" s="32" t="s">
        <v>2969</v>
      </c>
      <c r="I568" s="30"/>
      <c r="J568" s="28"/>
      <c r="K568" s="53">
        <v>43722</v>
      </c>
      <c r="L568" s="31" t="s">
        <v>33</v>
      </c>
      <c r="M568" s="56"/>
      <c r="N568" s="21" t="s">
        <v>2970</v>
      </c>
      <c r="O568" s="22" t="s">
        <v>2971</v>
      </c>
      <c r="P568" s="24" t="s">
        <v>2972</v>
      </c>
      <c r="Q568" s="23" t="s">
        <v>2974</v>
      </c>
      <c r="R568" s="22"/>
      <c r="S568" s="22" t="s">
        <v>2959</v>
      </c>
      <c r="T568" s="23" t="s">
        <v>363</v>
      </c>
      <c r="U568" s="25"/>
      <c r="V568" s="38">
        <f t="shared" ca="1" si="17"/>
        <v>467</v>
      </c>
    </row>
    <row r="569" spans="1:22" ht="122.25" thickBot="1" x14ac:dyDescent="0.3">
      <c r="A569" s="26" t="s">
        <v>895</v>
      </c>
      <c r="B569" s="26" t="s">
        <v>2780</v>
      </c>
      <c r="C569" s="26" t="s">
        <v>2806</v>
      </c>
      <c r="D569" s="27" t="str">
        <f t="shared" ca="1" si="16"/>
        <v>VALIDATED</v>
      </c>
      <c r="E569" s="28" t="s">
        <v>2975</v>
      </c>
      <c r="F569" s="28"/>
      <c r="G569" s="33" t="s">
        <v>2985</v>
      </c>
      <c r="H569" s="32" t="s">
        <v>2986</v>
      </c>
      <c r="I569" s="30"/>
      <c r="J569" s="28"/>
      <c r="K569" s="53">
        <v>43966</v>
      </c>
      <c r="L569" s="31" t="s">
        <v>33</v>
      </c>
      <c r="M569" s="56"/>
      <c r="N569" s="21" t="s">
        <v>2987</v>
      </c>
      <c r="O569" s="22" t="s">
        <v>837</v>
      </c>
      <c r="P569" s="24" t="s">
        <v>167</v>
      </c>
      <c r="Q569" s="23"/>
      <c r="R569" s="22"/>
      <c r="S569" s="22" t="s">
        <v>2973</v>
      </c>
      <c r="T569" s="23"/>
      <c r="U569" s="25"/>
      <c r="V569" s="38">
        <f t="shared" ca="1" si="17"/>
        <v>711</v>
      </c>
    </row>
    <row r="570" spans="1:22" ht="102" thickBot="1" x14ac:dyDescent="0.3">
      <c r="A570" s="26" t="s">
        <v>895</v>
      </c>
      <c r="B570" s="26" t="s">
        <v>2780</v>
      </c>
      <c r="C570" s="26" t="s">
        <v>2806</v>
      </c>
      <c r="D570" s="27" t="str">
        <f t="shared" ca="1" si="16"/>
        <v>VALIDATED</v>
      </c>
      <c r="E570" s="28" t="s">
        <v>737</v>
      </c>
      <c r="F570" s="28"/>
      <c r="G570" s="33" t="s">
        <v>3026</v>
      </c>
      <c r="H570" s="32" t="s">
        <v>3027</v>
      </c>
      <c r="I570" s="30"/>
      <c r="J570" s="28"/>
      <c r="K570" s="53">
        <v>43707</v>
      </c>
      <c r="L570" s="31" t="s">
        <v>33</v>
      </c>
      <c r="M570" s="56"/>
      <c r="N570" s="21" t="s">
        <v>3028</v>
      </c>
      <c r="O570" s="22" t="s">
        <v>3029</v>
      </c>
      <c r="P570" s="24" t="s">
        <v>610</v>
      </c>
      <c r="Q570" s="23" t="s">
        <v>3030</v>
      </c>
      <c r="R570" s="22"/>
      <c r="S570" s="22" t="s">
        <v>2988</v>
      </c>
      <c r="T570" s="23" t="s">
        <v>3032</v>
      </c>
      <c r="U570" s="25"/>
      <c r="V570" s="38">
        <f t="shared" ca="1" si="17"/>
        <v>452</v>
      </c>
    </row>
    <row r="571" spans="1:22" ht="81.75" thickBot="1" x14ac:dyDescent="0.3">
      <c r="A571" s="26" t="s">
        <v>895</v>
      </c>
      <c r="B571" s="26" t="s">
        <v>2780</v>
      </c>
      <c r="C571" s="26" t="s">
        <v>2796</v>
      </c>
      <c r="D571" s="27" t="str">
        <f t="shared" ca="1" si="16"/>
        <v>VALIDATED</v>
      </c>
      <c r="E571" s="28" t="s">
        <v>2797</v>
      </c>
      <c r="F571" s="28" t="s">
        <v>4064</v>
      </c>
      <c r="G571" s="33" t="s">
        <v>2798</v>
      </c>
      <c r="H571" s="32" t="s">
        <v>2799</v>
      </c>
      <c r="I571" s="30"/>
      <c r="J571" s="28" t="s">
        <v>4063</v>
      </c>
      <c r="K571" s="53">
        <v>43698</v>
      </c>
      <c r="L571" s="31" t="s">
        <v>33</v>
      </c>
      <c r="M571" s="56"/>
      <c r="N571" s="21" t="s">
        <v>3492</v>
      </c>
      <c r="O571" s="22" t="s">
        <v>53</v>
      </c>
      <c r="P571" s="24" t="s">
        <v>4129</v>
      </c>
      <c r="Q571" s="23"/>
      <c r="R571" s="22"/>
      <c r="S571" s="22" t="s">
        <v>3031</v>
      </c>
      <c r="T571" s="23"/>
      <c r="U571" s="25"/>
      <c r="V571" s="38">
        <f t="shared" ca="1" si="17"/>
        <v>443</v>
      </c>
    </row>
    <row r="572" spans="1:22" ht="81.75" thickBot="1" x14ac:dyDescent="0.3">
      <c r="A572" s="26" t="s">
        <v>895</v>
      </c>
      <c r="B572" s="26" t="s">
        <v>2780</v>
      </c>
      <c r="C572" s="26" t="s">
        <v>2815</v>
      </c>
      <c r="D572" s="27" t="str">
        <f t="shared" ca="1" si="16"/>
        <v>VALIDATION EXPIRED</v>
      </c>
      <c r="E572" s="28" t="s">
        <v>2816</v>
      </c>
      <c r="F572" s="28"/>
      <c r="G572" s="33" t="s">
        <v>2817</v>
      </c>
      <c r="H572" s="32" t="s">
        <v>2818</v>
      </c>
      <c r="I572" s="30"/>
      <c r="J572" s="28"/>
      <c r="K572" s="53">
        <v>42833</v>
      </c>
      <c r="L572" s="31" t="s">
        <v>33</v>
      </c>
      <c r="M572" s="56"/>
      <c r="N572" s="21" t="s">
        <v>2819</v>
      </c>
      <c r="O572" s="22" t="s">
        <v>837</v>
      </c>
      <c r="P572" s="24" t="s">
        <v>142</v>
      </c>
      <c r="Q572" s="23"/>
      <c r="R572" s="22"/>
      <c r="S572" s="22" t="s">
        <v>2800</v>
      </c>
      <c r="T572" s="23"/>
      <c r="U572" s="25"/>
      <c r="V572" s="38">
        <f t="shared" ca="1" si="17"/>
        <v>-422</v>
      </c>
    </row>
    <row r="573" spans="1:22" ht="81.75" thickBot="1" x14ac:dyDescent="0.3">
      <c r="A573" s="26" t="s">
        <v>895</v>
      </c>
      <c r="B573" s="26" t="s">
        <v>2780</v>
      </c>
      <c r="C573" s="26" t="s">
        <v>2815</v>
      </c>
      <c r="D573" s="27" t="str">
        <f t="shared" ca="1" si="16"/>
        <v>VALIDATION EXPIRED</v>
      </c>
      <c r="E573" s="28" t="s">
        <v>3491</v>
      </c>
      <c r="F573" s="28"/>
      <c r="G573" s="33" t="s">
        <v>2854</v>
      </c>
      <c r="H573" s="32" t="s">
        <v>2855</v>
      </c>
      <c r="I573" s="30"/>
      <c r="J573" s="28"/>
      <c r="K573" s="53">
        <v>43238</v>
      </c>
      <c r="L573" s="31" t="s">
        <v>33</v>
      </c>
      <c r="M573" s="56"/>
      <c r="N573" s="21" t="s">
        <v>2856</v>
      </c>
      <c r="O573" s="22" t="s">
        <v>2857</v>
      </c>
      <c r="P573" s="24" t="s">
        <v>672</v>
      </c>
      <c r="Q573" s="23"/>
      <c r="R573" s="22" t="s">
        <v>361</v>
      </c>
      <c r="S573" s="22" t="s">
        <v>2820</v>
      </c>
      <c r="T573" s="23"/>
      <c r="U573" s="25"/>
      <c r="V573" s="38">
        <f t="shared" ca="1" si="17"/>
        <v>-17</v>
      </c>
    </row>
    <row r="574" spans="1:22" ht="162.75" thickBot="1" x14ac:dyDescent="0.3">
      <c r="A574" s="26" t="s">
        <v>895</v>
      </c>
      <c r="B574" s="26" t="s">
        <v>2780</v>
      </c>
      <c r="C574" s="26" t="s">
        <v>3467</v>
      </c>
      <c r="D574" s="27" t="str">
        <f t="shared" ca="1" si="16"/>
        <v>VALIDATED</v>
      </c>
      <c r="E574" s="28" t="s">
        <v>3468</v>
      </c>
      <c r="F574" s="28"/>
      <c r="G574" s="33" t="s">
        <v>3470</v>
      </c>
      <c r="H574" s="32" t="s">
        <v>3469</v>
      </c>
      <c r="I574" s="30"/>
      <c r="J574" s="28"/>
      <c r="K574" s="53">
        <v>44094</v>
      </c>
      <c r="L574" s="31" t="s">
        <v>57</v>
      </c>
      <c r="M574" s="56"/>
      <c r="N574" s="21" t="s">
        <v>3471</v>
      </c>
      <c r="O574" s="22" t="s">
        <v>3472</v>
      </c>
      <c r="P574" s="24"/>
      <c r="Q574" s="23"/>
      <c r="R574" s="22"/>
      <c r="S574" s="22" t="s">
        <v>2858</v>
      </c>
      <c r="T574" s="23"/>
      <c r="U574" s="25"/>
      <c r="V574" s="38">
        <f t="shared" ca="1" si="17"/>
        <v>839</v>
      </c>
    </row>
    <row r="575" spans="1:22" ht="81.75" thickBot="1" x14ac:dyDescent="0.3">
      <c r="A575" s="26" t="s">
        <v>895</v>
      </c>
      <c r="B575" s="26" t="s">
        <v>3091</v>
      </c>
      <c r="C575" s="26" t="s">
        <v>3092</v>
      </c>
      <c r="D575" s="27" t="str">
        <f t="shared" ca="1" si="16"/>
        <v>VALIDATION EXPIRED</v>
      </c>
      <c r="E575" s="28" t="s">
        <v>3093</v>
      </c>
      <c r="F575" s="28"/>
      <c r="G575" s="33" t="s">
        <v>3094</v>
      </c>
      <c r="H575" s="32" t="s">
        <v>3095</v>
      </c>
      <c r="I575" s="30"/>
      <c r="J575" s="28"/>
      <c r="K575" s="53">
        <v>42687</v>
      </c>
      <c r="L575" s="31" t="s">
        <v>57</v>
      </c>
      <c r="M575" s="56"/>
      <c r="N575" s="21"/>
      <c r="O575" s="22" t="s">
        <v>3096</v>
      </c>
      <c r="P575" s="24"/>
      <c r="Q575" s="23"/>
      <c r="R575" s="22"/>
      <c r="S575" s="22" t="s">
        <v>3473</v>
      </c>
      <c r="T575" s="23"/>
      <c r="U575" s="25"/>
      <c r="V575" s="38">
        <f t="shared" ca="1" si="17"/>
        <v>-568</v>
      </c>
    </row>
    <row r="576" spans="1:22" ht="81.75" thickBot="1" x14ac:dyDescent="0.3">
      <c r="A576" s="26" t="s">
        <v>895</v>
      </c>
      <c r="B576" s="26" t="s">
        <v>3060</v>
      </c>
      <c r="C576" s="26" t="s">
        <v>3069</v>
      </c>
      <c r="D576" s="27" t="str">
        <f t="shared" ca="1" si="16"/>
        <v>VALIDATED</v>
      </c>
      <c r="E576" s="28" t="s">
        <v>3070</v>
      </c>
      <c r="F576" s="28"/>
      <c r="G576" s="33" t="s">
        <v>3071</v>
      </c>
      <c r="H576" s="32" t="s">
        <v>3072</v>
      </c>
      <c r="I576" s="30"/>
      <c r="J576" s="28"/>
      <c r="K576" s="53">
        <v>43940</v>
      </c>
      <c r="L576" s="31" t="s">
        <v>33</v>
      </c>
      <c r="M576" s="56"/>
      <c r="N576" s="21" t="s">
        <v>4080</v>
      </c>
      <c r="O576" s="22" t="s">
        <v>4081</v>
      </c>
      <c r="P576" s="24" t="s">
        <v>4082</v>
      </c>
      <c r="Q576" s="23"/>
      <c r="R576" s="22"/>
      <c r="S576" s="22" t="s">
        <v>4083</v>
      </c>
      <c r="T576" s="23"/>
      <c r="U576" s="25"/>
      <c r="V576" s="38">
        <f t="shared" ca="1" si="17"/>
        <v>685</v>
      </c>
    </row>
    <row r="577" spans="1:22" ht="102" thickBot="1" x14ac:dyDescent="0.3">
      <c r="A577" s="26" t="s">
        <v>895</v>
      </c>
      <c r="B577" s="26" t="s">
        <v>3060</v>
      </c>
      <c r="C577" s="26" t="s">
        <v>3082</v>
      </c>
      <c r="D577" s="27" t="str">
        <f t="shared" ca="1" si="16"/>
        <v>VALIDATION EXPIRED</v>
      </c>
      <c r="E577" s="28" t="s">
        <v>1279</v>
      </c>
      <c r="F577" s="28"/>
      <c r="G577" s="33" t="s">
        <v>3083</v>
      </c>
      <c r="H577" s="32" t="s">
        <v>3084</v>
      </c>
      <c r="I577" s="30"/>
      <c r="J577" s="28"/>
      <c r="K577" s="53">
        <v>42735</v>
      </c>
      <c r="L577" s="31" t="s">
        <v>33</v>
      </c>
      <c r="M577" s="56"/>
      <c r="N577" s="21" t="s">
        <v>3085</v>
      </c>
      <c r="O577" s="22" t="s">
        <v>2334</v>
      </c>
      <c r="P577" s="24" t="s">
        <v>1277</v>
      </c>
      <c r="Q577" s="23"/>
      <c r="R577" s="22"/>
      <c r="S577" s="22" t="s">
        <v>3073</v>
      </c>
      <c r="T577" s="23" t="s">
        <v>3087</v>
      </c>
      <c r="U577" s="25"/>
      <c r="V577" s="38">
        <f t="shared" ca="1" si="17"/>
        <v>-520</v>
      </c>
    </row>
    <row r="578" spans="1:22" ht="81.75" thickBot="1" x14ac:dyDescent="0.3">
      <c r="A578" s="26" t="s">
        <v>895</v>
      </c>
      <c r="B578" s="26" t="s">
        <v>3060</v>
      </c>
      <c r="C578" s="26" t="s">
        <v>3082</v>
      </c>
      <c r="D578" s="27" t="str">
        <f t="shared" ca="1" si="16"/>
        <v>VALIDATION EXPIRED</v>
      </c>
      <c r="E578" s="28" t="s">
        <v>3088</v>
      </c>
      <c r="F578" s="28"/>
      <c r="G578" s="33" t="s">
        <v>3083</v>
      </c>
      <c r="H578" s="32" t="s">
        <v>3084</v>
      </c>
      <c r="I578" s="30"/>
      <c r="J578" s="28"/>
      <c r="K578" s="53">
        <v>42847</v>
      </c>
      <c r="L578" s="31" t="s">
        <v>57</v>
      </c>
      <c r="M578" s="56"/>
      <c r="N578" s="21" t="s">
        <v>3089</v>
      </c>
      <c r="O578" s="22"/>
      <c r="P578" s="24" t="s">
        <v>3090</v>
      </c>
      <c r="Q578" s="23"/>
      <c r="R578" s="22"/>
      <c r="S578" s="22" t="s">
        <v>3086</v>
      </c>
      <c r="T578" s="23"/>
      <c r="U578" s="25"/>
      <c r="V578" s="38">
        <f t="shared" ca="1" si="17"/>
        <v>-408</v>
      </c>
    </row>
    <row r="579" spans="1:22" ht="122.25" thickBot="1" x14ac:dyDescent="0.3">
      <c r="A579" s="26" t="s">
        <v>895</v>
      </c>
      <c r="B579" s="26" t="s">
        <v>3060</v>
      </c>
      <c r="C579" s="26" t="s">
        <v>3074</v>
      </c>
      <c r="D579" s="27" t="str">
        <f t="shared" ca="1" si="16"/>
        <v>VALIDATION EXPIRED</v>
      </c>
      <c r="E579" s="28" t="s">
        <v>3075</v>
      </c>
      <c r="F579" s="28"/>
      <c r="G579" s="33" t="s">
        <v>3076</v>
      </c>
      <c r="H579" s="32" t="s">
        <v>3077</v>
      </c>
      <c r="I579" s="30"/>
      <c r="J579" s="28"/>
      <c r="K579" s="53">
        <v>42778</v>
      </c>
      <c r="L579" s="31" t="s">
        <v>33</v>
      </c>
      <c r="M579" s="56"/>
      <c r="N579" s="21" t="s">
        <v>3078</v>
      </c>
      <c r="O579" s="22" t="s">
        <v>3079</v>
      </c>
      <c r="P579" s="24" t="s">
        <v>487</v>
      </c>
      <c r="Q579" s="23" t="s">
        <v>3080</v>
      </c>
      <c r="R579" s="22"/>
      <c r="S579" s="22" t="s">
        <v>3001</v>
      </c>
      <c r="T579" s="23"/>
      <c r="U579" s="25"/>
      <c r="V579" s="38">
        <f t="shared" ca="1" si="17"/>
        <v>-477</v>
      </c>
    </row>
    <row r="580" spans="1:22" ht="102" thickBot="1" x14ac:dyDescent="0.3">
      <c r="A580" s="26" t="s">
        <v>895</v>
      </c>
      <c r="B580" s="26" t="s">
        <v>3060</v>
      </c>
      <c r="C580" s="26" t="s">
        <v>3061</v>
      </c>
      <c r="D580" s="27" t="str">
        <f t="shared" ca="1" si="16"/>
        <v>VALIDATION EXPIRES IN &lt; 180 DAYS</v>
      </c>
      <c r="E580" s="28" t="s">
        <v>3062</v>
      </c>
      <c r="F580" s="28"/>
      <c r="G580" s="33" t="s">
        <v>3063</v>
      </c>
      <c r="H580" s="32" t="s">
        <v>3064</v>
      </c>
      <c r="I580" s="30"/>
      <c r="J580" s="28"/>
      <c r="K580" s="53">
        <v>43433</v>
      </c>
      <c r="L580" s="31" t="s">
        <v>33</v>
      </c>
      <c r="M580" s="56"/>
      <c r="N580" s="21" t="s">
        <v>2224</v>
      </c>
      <c r="O580" s="22" t="s">
        <v>2074</v>
      </c>
      <c r="P580" s="24" t="s">
        <v>3066</v>
      </c>
      <c r="Q580" s="23" t="s">
        <v>3067</v>
      </c>
      <c r="R580" s="22"/>
      <c r="S580" s="22" t="s">
        <v>3081</v>
      </c>
      <c r="T580" s="23"/>
      <c r="U580" s="25" t="s">
        <v>3065</v>
      </c>
      <c r="V580" s="38">
        <f t="shared" ca="1" si="17"/>
        <v>178</v>
      </c>
    </row>
    <row r="581" spans="1:22" ht="102" thickBot="1" x14ac:dyDescent="0.3">
      <c r="A581" s="26" t="s">
        <v>895</v>
      </c>
      <c r="B581" s="26" t="s">
        <v>3060</v>
      </c>
      <c r="C581" s="26" t="s">
        <v>3061</v>
      </c>
      <c r="D581" s="27" t="str">
        <f t="shared" ca="1" si="16"/>
        <v>VALIDATED</v>
      </c>
      <c r="E581" s="28" t="s">
        <v>405</v>
      </c>
      <c r="F581" s="28" t="s">
        <v>3555</v>
      </c>
      <c r="G581" s="33" t="s">
        <v>3556</v>
      </c>
      <c r="H581" s="65">
        <v>8019728200</v>
      </c>
      <c r="I581" s="30"/>
      <c r="J581" s="28" t="s">
        <v>3557</v>
      </c>
      <c r="K581" s="53">
        <v>43838</v>
      </c>
      <c r="L581" s="31" t="s">
        <v>33</v>
      </c>
      <c r="M581" s="56"/>
      <c r="N581" s="21" t="s">
        <v>3558</v>
      </c>
      <c r="O581" s="22" t="s">
        <v>821</v>
      </c>
      <c r="P581" s="24" t="s">
        <v>3559</v>
      </c>
      <c r="Q581" s="23" t="s">
        <v>3560</v>
      </c>
      <c r="R581" s="22"/>
      <c r="S581" s="22" t="s">
        <v>3068</v>
      </c>
      <c r="T581" s="23" t="s">
        <v>1807</v>
      </c>
      <c r="U581" s="25"/>
      <c r="V581" s="38">
        <f t="shared" ca="1" si="17"/>
        <v>583</v>
      </c>
    </row>
    <row r="582" spans="1:22" ht="61.5" thickBot="1" x14ac:dyDescent="0.3">
      <c r="A582" s="26" t="s">
        <v>895</v>
      </c>
      <c r="B582" s="26" t="s">
        <v>3097</v>
      </c>
      <c r="C582" s="26" t="s">
        <v>1434</v>
      </c>
      <c r="D582" s="27" t="str">
        <f t="shared" ca="1" si="16"/>
        <v>VALIDATED</v>
      </c>
      <c r="E582" s="28" t="s">
        <v>3099</v>
      </c>
      <c r="F582" s="28"/>
      <c r="G582" s="33" t="s">
        <v>3216</v>
      </c>
      <c r="H582" s="32" t="s">
        <v>3217</v>
      </c>
      <c r="I582" s="30"/>
      <c r="J582" s="28"/>
      <c r="K582" s="53">
        <v>43688</v>
      </c>
      <c r="L582" s="31" t="s">
        <v>33</v>
      </c>
      <c r="M582" s="56"/>
      <c r="N582" s="21" t="s">
        <v>3218</v>
      </c>
      <c r="O582" s="22"/>
      <c r="P582" s="24" t="s">
        <v>3219</v>
      </c>
      <c r="Q582" s="23"/>
      <c r="R582" s="22"/>
      <c r="S582" s="22" t="s">
        <v>3561</v>
      </c>
      <c r="T582" s="23"/>
      <c r="U582" s="25"/>
      <c r="V582" s="38">
        <f t="shared" ca="1" si="17"/>
        <v>433</v>
      </c>
    </row>
    <row r="583" spans="1:22" ht="41.25" thickBot="1" x14ac:dyDescent="0.3">
      <c r="A583" s="26" t="s">
        <v>895</v>
      </c>
      <c r="B583" s="26" t="s">
        <v>3097</v>
      </c>
      <c r="C583" s="26" t="s">
        <v>3098</v>
      </c>
      <c r="D583" s="27" t="str">
        <f t="shared" ca="1" si="16"/>
        <v>VALIDATED</v>
      </c>
      <c r="E583" s="28" t="s">
        <v>3099</v>
      </c>
      <c r="F583" s="28"/>
      <c r="G583" s="33" t="s">
        <v>3100</v>
      </c>
      <c r="H583" s="32"/>
      <c r="I583" s="30"/>
      <c r="J583" s="28"/>
      <c r="K583" s="53">
        <v>43688</v>
      </c>
      <c r="L583" s="31" t="s">
        <v>57</v>
      </c>
      <c r="M583" s="56"/>
      <c r="N583" s="21" t="s">
        <v>3101</v>
      </c>
      <c r="O583" s="22"/>
      <c r="P583" s="24" t="s">
        <v>3102</v>
      </c>
      <c r="Q583" s="23"/>
      <c r="R583" s="22"/>
      <c r="S583" s="22"/>
      <c r="T583" s="23"/>
      <c r="U583" s="25"/>
      <c r="V583" s="38">
        <f t="shared" ca="1" si="17"/>
        <v>433</v>
      </c>
    </row>
    <row r="584" spans="1:22" ht="81.75" thickBot="1" x14ac:dyDescent="0.3">
      <c r="A584" s="26" t="s">
        <v>895</v>
      </c>
      <c r="B584" s="26" t="s">
        <v>3103</v>
      </c>
      <c r="C584" s="26" t="s">
        <v>3183</v>
      </c>
      <c r="D584" s="27" t="str">
        <f t="shared" ca="1" si="16"/>
        <v>VALIDATION EXPIRES IN &lt; 180 DAYS</v>
      </c>
      <c r="E584" s="28" t="s">
        <v>3184</v>
      </c>
      <c r="F584" s="28" t="s">
        <v>4155</v>
      </c>
      <c r="G584" s="33" t="s">
        <v>3185</v>
      </c>
      <c r="H584" s="32" t="s">
        <v>3186</v>
      </c>
      <c r="I584" s="30"/>
      <c r="J584" s="28" t="s">
        <v>4156</v>
      </c>
      <c r="K584" s="53">
        <v>43288</v>
      </c>
      <c r="L584" s="31" t="s">
        <v>33</v>
      </c>
      <c r="M584" s="56"/>
      <c r="N584" s="58"/>
      <c r="O584" s="22"/>
      <c r="P584" s="21" t="s">
        <v>672</v>
      </c>
      <c r="Q584" s="35" t="s">
        <v>659</v>
      </c>
      <c r="R584" s="22"/>
      <c r="S584" s="22"/>
      <c r="T584" s="23"/>
      <c r="U584" s="25"/>
      <c r="V584" s="38">
        <f t="shared" ca="1" si="17"/>
        <v>33</v>
      </c>
    </row>
    <row r="585" spans="1:22" ht="102" thickBot="1" x14ac:dyDescent="0.3">
      <c r="A585" s="26" t="s">
        <v>895</v>
      </c>
      <c r="B585" s="26" t="s">
        <v>3103</v>
      </c>
      <c r="C585" s="26" t="s">
        <v>3104</v>
      </c>
      <c r="D585" s="27" t="str">
        <f t="shared" ca="1" si="16"/>
        <v>VALIDATED</v>
      </c>
      <c r="E585" s="28" t="s">
        <v>3105</v>
      </c>
      <c r="F585" s="28"/>
      <c r="G585" s="33" t="s">
        <v>3106</v>
      </c>
      <c r="H585" s="32" t="s">
        <v>3107</v>
      </c>
      <c r="I585" s="30"/>
      <c r="J585" s="28"/>
      <c r="K585" s="53">
        <v>43619</v>
      </c>
      <c r="L585" s="31" t="s">
        <v>57</v>
      </c>
      <c r="M585" s="56"/>
      <c r="N585" s="21" t="s">
        <v>1004</v>
      </c>
      <c r="O585" s="22" t="s">
        <v>3108</v>
      </c>
      <c r="P585" s="24" t="s">
        <v>3109</v>
      </c>
      <c r="Q585" s="23" t="s">
        <v>3111</v>
      </c>
      <c r="R585" s="22"/>
      <c r="S585" s="22" t="s">
        <v>3187</v>
      </c>
      <c r="T585" s="23"/>
      <c r="U585" s="25"/>
      <c r="V585" s="38">
        <f t="shared" ca="1" si="17"/>
        <v>364</v>
      </c>
    </row>
    <row r="586" spans="1:22" ht="142.5" thickBot="1" x14ac:dyDescent="0.3">
      <c r="A586" s="26" t="s">
        <v>895</v>
      </c>
      <c r="B586" s="26" t="s">
        <v>3103</v>
      </c>
      <c r="C586" s="26" t="s">
        <v>3104</v>
      </c>
      <c r="D586" s="27" t="str">
        <f t="shared" ca="1" si="16"/>
        <v>VALIDATION EXPIRES IN &lt; 180 DAYS</v>
      </c>
      <c r="E586" s="28" t="s">
        <v>3112</v>
      </c>
      <c r="F586" s="28"/>
      <c r="G586" s="33" t="s">
        <v>3113</v>
      </c>
      <c r="H586" s="32" t="s">
        <v>3114</v>
      </c>
      <c r="I586" s="30"/>
      <c r="J586" s="28"/>
      <c r="K586" s="53">
        <v>43318</v>
      </c>
      <c r="L586" s="31" t="s">
        <v>57</v>
      </c>
      <c r="M586" s="56"/>
      <c r="N586" s="21" t="s">
        <v>1004</v>
      </c>
      <c r="O586" s="22" t="s">
        <v>3108</v>
      </c>
      <c r="P586" s="24" t="s">
        <v>1442</v>
      </c>
      <c r="Q586" s="23" t="s">
        <v>840</v>
      </c>
      <c r="R586" s="22"/>
      <c r="S586" s="22" t="s">
        <v>3110</v>
      </c>
      <c r="T586" s="23"/>
      <c r="U586" s="25"/>
      <c r="V586" s="38">
        <f t="shared" ca="1" si="17"/>
        <v>63</v>
      </c>
    </row>
    <row r="587" spans="1:22" ht="102" thickBot="1" x14ac:dyDescent="0.3">
      <c r="A587" s="26" t="s">
        <v>895</v>
      </c>
      <c r="B587" s="26" t="s">
        <v>3103</v>
      </c>
      <c r="C587" s="26" t="s">
        <v>3115</v>
      </c>
      <c r="D587" s="27" t="str">
        <f t="shared" ca="1" si="16"/>
        <v>VALIDATED</v>
      </c>
      <c r="E587" s="28" t="s">
        <v>3112</v>
      </c>
      <c r="F587" s="28" t="s">
        <v>4006</v>
      </c>
      <c r="G587" s="33" t="s">
        <v>3116</v>
      </c>
      <c r="H587" s="32" t="s">
        <v>3117</v>
      </c>
      <c r="I587" s="30"/>
      <c r="J587" s="28"/>
      <c r="K587" s="53">
        <v>43917</v>
      </c>
      <c r="L587" s="31" t="s">
        <v>33</v>
      </c>
      <c r="M587" s="56"/>
      <c r="N587" s="21" t="s">
        <v>3973</v>
      </c>
      <c r="O587" s="22" t="s">
        <v>1188</v>
      </c>
      <c r="P587" s="24" t="s">
        <v>3974</v>
      </c>
      <c r="Q587" s="23" t="s">
        <v>58</v>
      </c>
      <c r="R587" s="22"/>
      <c r="S587" s="22" t="s">
        <v>2296</v>
      </c>
      <c r="T587" s="23"/>
      <c r="U587" s="25"/>
      <c r="V587" s="38">
        <f t="shared" ca="1" si="17"/>
        <v>662</v>
      </c>
    </row>
    <row r="588" spans="1:22" ht="162.75" thickBot="1" x14ac:dyDescent="0.3">
      <c r="A588" s="26" t="s">
        <v>895</v>
      </c>
      <c r="B588" s="26" t="s">
        <v>3103</v>
      </c>
      <c r="C588" s="26" t="s">
        <v>3115</v>
      </c>
      <c r="D588" s="27" t="str">
        <f t="shared" ca="1" si="16"/>
        <v>VALIDATED</v>
      </c>
      <c r="E588" s="28" t="s">
        <v>3232</v>
      </c>
      <c r="F588" s="28"/>
      <c r="G588" s="33" t="s">
        <v>3231</v>
      </c>
      <c r="H588" s="32" t="s">
        <v>3233</v>
      </c>
      <c r="I588" s="30"/>
      <c r="J588" s="28"/>
      <c r="K588" s="53">
        <v>43443</v>
      </c>
      <c r="L588" s="31" t="s">
        <v>33</v>
      </c>
      <c r="M588" s="56"/>
      <c r="N588" s="21" t="s">
        <v>72</v>
      </c>
      <c r="O588" s="22"/>
      <c r="P588" s="24" t="s">
        <v>3234</v>
      </c>
      <c r="Q588" s="23"/>
      <c r="R588" s="22"/>
      <c r="S588" s="22" t="s">
        <v>3908</v>
      </c>
      <c r="T588" s="23"/>
      <c r="U588" s="25"/>
      <c r="V588" s="38">
        <f t="shared" ca="1" si="17"/>
        <v>188</v>
      </c>
    </row>
    <row r="589" spans="1:22" ht="142.5" thickBot="1" x14ac:dyDescent="0.3">
      <c r="A589" s="26" t="s">
        <v>895</v>
      </c>
      <c r="B589" s="26" t="s">
        <v>3103</v>
      </c>
      <c r="C589" s="26" t="s">
        <v>3118</v>
      </c>
      <c r="D589" s="27" t="str">
        <f t="shared" ca="1" si="16"/>
        <v>VALIDATED</v>
      </c>
      <c r="E589" s="28" t="s">
        <v>3112</v>
      </c>
      <c r="F589" s="28"/>
      <c r="G589" s="33" t="s">
        <v>3119</v>
      </c>
      <c r="H589" s="32" t="s">
        <v>3120</v>
      </c>
      <c r="I589" s="30"/>
      <c r="J589" s="28"/>
      <c r="K589" s="53">
        <v>43679</v>
      </c>
      <c r="L589" s="31" t="s">
        <v>57</v>
      </c>
      <c r="M589" s="56"/>
      <c r="N589" s="21" t="s">
        <v>1091</v>
      </c>
      <c r="O589" s="22" t="s">
        <v>2601</v>
      </c>
      <c r="P589" s="24" t="s">
        <v>3121</v>
      </c>
      <c r="Q589" s="23" t="s">
        <v>1580</v>
      </c>
      <c r="R589" s="22"/>
      <c r="S589" s="22" t="s">
        <v>3235</v>
      </c>
      <c r="T589" s="23"/>
      <c r="U589" s="25"/>
      <c r="V589" s="38">
        <f t="shared" ca="1" si="17"/>
        <v>424</v>
      </c>
    </row>
    <row r="590" spans="1:22" ht="81.75" thickBot="1" x14ac:dyDescent="0.3">
      <c r="A590" s="26" t="s">
        <v>895</v>
      </c>
      <c r="B590" s="26" t="s">
        <v>3103</v>
      </c>
      <c r="C590" s="26" t="s">
        <v>3118</v>
      </c>
      <c r="D590" s="27" t="str">
        <f t="shared" ca="1" si="16"/>
        <v>VALIDATED</v>
      </c>
      <c r="E590" s="28" t="s">
        <v>3136</v>
      </c>
      <c r="F590" s="28"/>
      <c r="G590" s="33" t="s">
        <v>3137</v>
      </c>
      <c r="H590" s="32" t="s">
        <v>3138</v>
      </c>
      <c r="I590" s="30"/>
      <c r="J590" s="28"/>
      <c r="K590" s="53">
        <v>43553</v>
      </c>
      <c r="L590" s="31" t="s">
        <v>33</v>
      </c>
      <c r="M590" s="56"/>
      <c r="N590" s="21"/>
      <c r="O590" s="22"/>
      <c r="P590" s="24" t="s">
        <v>67</v>
      </c>
      <c r="Q590" s="23"/>
      <c r="R590" s="22"/>
      <c r="S590" s="22" t="s">
        <v>3122</v>
      </c>
      <c r="T590" s="23"/>
      <c r="U590" s="25"/>
      <c r="V590" s="38">
        <f t="shared" ca="1" si="17"/>
        <v>298</v>
      </c>
    </row>
    <row r="591" spans="1:22" ht="81.75" thickBot="1" x14ac:dyDescent="0.3">
      <c r="A591" s="26" t="s">
        <v>895</v>
      </c>
      <c r="B591" s="26" t="s">
        <v>3103</v>
      </c>
      <c r="C591" s="26" t="s">
        <v>3118</v>
      </c>
      <c r="D591" s="27" t="str">
        <f t="shared" ca="1" si="16"/>
        <v>VALIDATION EXPIRES IN &lt; 180 DAYS</v>
      </c>
      <c r="E591" s="28" t="s">
        <v>1773</v>
      </c>
      <c r="F591" s="28"/>
      <c r="G591" s="33" t="s">
        <v>3140</v>
      </c>
      <c r="H591" s="32" t="s">
        <v>3141</v>
      </c>
      <c r="I591" s="30"/>
      <c r="J591" s="28"/>
      <c r="K591" s="53">
        <v>43288</v>
      </c>
      <c r="L591" s="31" t="s">
        <v>33</v>
      </c>
      <c r="M591" s="56"/>
      <c r="N591" s="21" t="s">
        <v>1169</v>
      </c>
      <c r="O591" s="22"/>
      <c r="P591" s="24" t="s">
        <v>856</v>
      </c>
      <c r="Q591" s="23"/>
      <c r="R591" s="22"/>
      <c r="S591" s="22" t="s">
        <v>3139</v>
      </c>
      <c r="T591" s="23" t="s">
        <v>488</v>
      </c>
      <c r="U591" s="25"/>
      <c r="V591" s="38">
        <f t="shared" ca="1" si="17"/>
        <v>33</v>
      </c>
    </row>
    <row r="592" spans="1:22" ht="142.5" thickBot="1" x14ac:dyDescent="0.3">
      <c r="A592" s="26" t="s">
        <v>895</v>
      </c>
      <c r="B592" s="26" t="s">
        <v>3103</v>
      </c>
      <c r="C592" s="26" t="s">
        <v>3118</v>
      </c>
      <c r="D592" s="27" t="str">
        <f t="shared" ca="1" si="16"/>
        <v>VALIDATION EXPIRED</v>
      </c>
      <c r="E592" s="28" t="s">
        <v>3158</v>
      </c>
      <c r="F592" s="28"/>
      <c r="G592" s="33" t="s">
        <v>3159</v>
      </c>
      <c r="H592" s="32" t="s">
        <v>3160</v>
      </c>
      <c r="I592" s="30"/>
      <c r="J592" s="28"/>
      <c r="K592" s="53">
        <v>42469</v>
      </c>
      <c r="L592" s="31" t="s">
        <v>33</v>
      </c>
      <c r="M592" s="56"/>
      <c r="N592" s="21"/>
      <c r="O592" s="22" t="s">
        <v>1614</v>
      </c>
      <c r="P592" s="24" t="s">
        <v>380</v>
      </c>
      <c r="Q592" s="23"/>
      <c r="R592" s="22"/>
      <c r="S592" s="22" t="s">
        <v>3142</v>
      </c>
      <c r="T592" s="23"/>
      <c r="U592" s="25"/>
      <c r="V592" s="38">
        <f t="shared" ca="1" si="17"/>
        <v>-786</v>
      </c>
    </row>
    <row r="593" spans="1:22" ht="81.75" thickBot="1" x14ac:dyDescent="0.3">
      <c r="A593" s="26" t="s">
        <v>895</v>
      </c>
      <c r="B593" s="26" t="s">
        <v>3103</v>
      </c>
      <c r="C593" s="26" t="s">
        <v>3118</v>
      </c>
      <c r="D593" s="27" t="str">
        <f t="shared" ref="D593:D610" ca="1" si="18">IF(V593&gt;180,"VALIDATED",IF(V593&lt;0,"VALIDATION EXPIRED","VALIDATION EXPIRES IN &lt; 180 DAYS"))</f>
        <v>VALIDATION EXPIRED</v>
      </c>
      <c r="E593" s="28" t="s">
        <v>3207</v>
      </c>
      <c r="F593" s="28"/>
      <c r="G593" s="33" t="s">
        <v>3208</v>
      </c>
      <c r="H593" s="32" t="s">
        <v>3209</v>
      </c>
      <c r="I593" s="30"/>
      <c r="J593" s="28"/>
      <c r="K593" s="53">
        <v>42419</v>
      </c>
      <c r="L593" s="31" t="s">
        <v>33</v>
      </c>
      <c r="M593" s="56"/>
      <c r="N593" s="21" t="s">
        <v>3210</v>
      </c>
      <c r="O593" s="22" t="s">
        <v>1614</v>
      </c>
      <c r="P593" s="24" t="s">
        <v>67</v>
      </c>
      <c r="Q593" s="23"/>
      <c r="R593" s="22"/>
      <c r="S593" s="22" t="s">
        <v>3161</v>
      </c>
      <c r="T593" s="23"/>
      <c r="U593" s="25"/>
      <c r="V593" s="38">
        <f t="shared" ref="V593:V610" ca="1" si="19">IF(K593= "", "", _xlfn.DAYS(K593,(TODAY())))</f>
        <v>-836</v>
      </c>
    </row>
    <row r="594" spans="1:22" ht="122.25" thickBot="1" x14ac:dyDescent="0.3">
      <c r="A594" s="26" t="s">
        <v>895</v>
      </c>
      <c r="B594" s="26" t="s">
        <v>3103</v>
      </c>
      <c r="C594" s="26" t="s">
        <v>3166</v>
      </c>
      <c r="D594" s="27" t="str">
        <f t="shared" ca="1" si="18"/>
        <v>VALIDATED</v>
      </c>
      <c r="E594" s="28" t="s">
        <v>1779</v>
      </c>
      <c r="F594" s="28"/>
      <c r="G594" s="33" t="s">
        <v>3167</v>
      </c>
      <c r="H594" s="32" t="s">
        <v>3168</v>
      </c>
      <c r="I594" s="30"/>
      <c r="J594" s="28"/>
      <c r="K594" s="53">
        <v>43705</v>
      </c>
      <c r="L594" s="31" t="s">
        <v>33</v>
      </c>
      <c r="M594" s="56"/>
      <c r="N594" s="21" t="s">
        <v>3169</v>
      </c>
      <c r="O594" s="22"/>
      <c r="P594" s="24" t="s">
        <v>3170</v>
      </c>
      <c r="Q594" s="23" t="s">
        <v>3171</v>
      </c>
      <c r="R594" s="22"/>
      <c r="S594" s="22" t="s">
        <v>4137</v>
      </c>
      <c r="T594" s="23" t="s">
        <v>488</v>
      </c>
      <c r="U594" s="25"/>
      <c r="V594" s="38">
        <f t="shared" ca="1" si="19"/>
        <v>450</v>
      </c>
    </row>
    <row r="595" spans="1:22" ht="81.75" thickBot="1" x14ac:dyDescent="0.3">
      <c r="A595" s="26" t="s">
        <v>895</v>
      </c>
      <c r="B595" s="26" t="s">
        <v>3103</v>
      </c>
      <c r="C595" s="26" t="s">
        <v>3166</v>
      </c>
      <c r="D595" s="27" t="str">
        <f t="shared" ca="1" si="18"/>
        <v>VALIDATION EXPIRED</v>
      </c>
      <c r="E595" s="28" t="s">
        <v>3224</v>
      </c>
      <c r="F595" s="28"/>
      <c r="G595" s="33" t="s">
        <v>3225</v>
      </c>
      <c r="H595" s="32" t="s">
        <v>3226</v>
      </c>
      <c r="I595" s="30"/>
      <c r="J595" s="28"/>
      <c r="K595" s="53">
        <v>42674</v>
      </c>
      <c r="L595" s="31" t="s">
        <v>33</v>
      </c>
      <c r="M595" s="56"/>
      <c r="N595" s="21"/>
      <c r="O595" s="22" t="s">
        <v>937</v>
      </c>
      <c r="P595" s="24"/>
      <c r="Q595" s="23"/>
      <c r="R595" s="22"/>
      <c r="S595" s="22" t="s">
        <v>3172</v>
      </c>
      <c r="T595" s="23"/>
      <c r="U595" s="25"/>
      <c r="V595" s="38">
        <f t="shared" ca="1" si="19"/>
        <v>-581</v>
      </c>
    </row>
    <row r="596" spans="1:22" ht="81.75" thickBot="1" x14ac:dyDescent="0.3">
      <c r="A596" s="26" t="s">
        <v>895</v>
      </c>
      <c r="B596" s="26" t="s">
        <v>3103</v>
      </c>
      <c r="C596" s="26" t="s">
        <v>3220</v>
      </c>
      <c r="D596" s="27" t="str">
        <f t="shared" ca="1" si="18"/>
        <v>VALIDATION EXPIRED</v>
      </c>
      <c r="E596" s="28" t="s">
        <v>3221</v>
      </c>
      <c r="F596" s="28" t="s">
        <v>4119</v>
      </c>
      <c r="G596" s="33" t="s">
        <v>3222</v>
      </c>
      <c r="H596" s="32" t="s">
        <v>4118</v>
      </c>
      <c r="I596" s="30"/>
      <c r="J596" s="28"/>
      <c r="K596" s="53">
        <v>43135</v>
      </c>
      <c r="L596" s="31" t="s">
        <v>57</v>
      </c>
      <c r="M596" s="56"/>
      <c r="N596" s="21" t="s">
        <v>1067</v>
      </c>
      <c r="O596" s="22"/>
      <c r="P596" s="24" t="s">
        <v>531</v>
      </c>
      <c r="Q596" s="23" t="s">
        <v>58</v>
      </c>
      <c r="R596" s="22"/>
      <c r="S596" s="22" t="s">
        <v>3227</v>
      </c>
      <c r="T596" s="23"/>
      <c r="U596" s="25"/>
      <c r="V596" s="38">
        <f t="shared" ca="1" si="19"/>
        <v>-120</v>
      </c>
    </row>
    <row r="597" spans="1:22" ht="81.75" thickBot="1" x14ac:dyDescent="0.3">
      <c r="A597" s="26" t="s">
        <v>895</v>
      </c>
      <c r="B597" s="26" t="s">
        <v>3103</v>
      </c>
      <c r="C597" s="26" t="s">
        <v>3126</v>
      </c>
      <c r="D597" s="27" t="str">
        <f t="shared" ca="1" si="18"/>
        <v>VALIDATION EXPIRES IN &lt; 180 DAYS</v>
      </c>
      <c r="E597" s="28" t="s">
        <v>3127</v>
      </c>
      <c r="F597" s="28"/>
      <c r="G597" s="33" t="s">
        <v>3128</v>
      </c>
      <c r="H597" s="32" t="s">
        <v>3129</v>
      </c>
      <c r="I597" s="30"/>
      <c r="J597" s="28"/>
      <c r="K597" s="53">
        <v>43344</v>
      </c>
      <c r="L597" s="31" t="s">
        <v>33</v>
      </c>
      <c r="M597" s="56"/>
      <c r="N597" s="21"/>
      <c r="O597" s="22"/>
      <c r="P597" s="60" t="s">
        <v>380</v>
      </c>
      <c r="Q597" s="23" t="s">
        <v>93</v>
      </c>
      <c r="R597" s="22"/>
      <c r="S597" s="22" t="s">
        <v>3223</v>
      </c>
      <c r="T597" s="23"/>
      <c r="U597" s="25"/>
      <c r="V597" s="38">
        <f t="shared" ca="1" si="19"/>
        <v>89</v>
      </c>
    </row>
    <row r="598" spans="1:22" ht="61.5" thickBot="1" x14ac:dyDescent="0.3">
      <c r="A598" s="26" t="s">
        <v>895</v>
      </c>
      <c r="B598" s="26" t="s">
        <v>3103</v>
      </c>
      <c r="C598" s="26" t="s">
        <v>3126</v>
      </c>
      <c r="D598" s="27" t="str">
        <f t="shared" ca="1" si="18"/>
        <v>VALIDATED</v>
      </c>
      <c r="E598" s="28" t="s">
        <v>1779</v>
      </c>
      <c r="F598" s="28"/>
      <c r="G598" s="33" t="s">
        <v>3173</v>
      </c>
      <c r="H598" s="32" t="s">
        <v>3174</v>
      </c>
      <c r="I598" s="30"/>
      <c r="J598" s="28"/>
      <c r="K598" s="53">
        <v>43737</v>
      </c>
      <c r="L598" s="31" t="s">
        <v>33</v>
      </c>
      <c r="M598" s="56"/>
      <c r="N598" s="35" t="s">
        <v>3175</v>
      </c>
      <c r="O598" s="22" t="s">
        <v>1188</v>
      </c>
      <c r="P598" s="28" t="s">
        <v>67</v>
      </c>
      <c r="Q598" s="23"/>
      <c r="R598" s="22"/>
      <c r="S598" s="22" t="s">
        <v>3130</v>
      </c>
      <c r="T598" s="23"/>
      <c r="U598" s="25"/>
      <c r="V598" s="38">
        <f t="shared" ca="1" si="19"/>
        <v>482</v>
      </c>
    </row>
    <row r="599" spans="1:22" ht="102" thickBot="1" x14ac:dyDescent="0.3">
      <c r="A599" s="26" t="s">
        <v>895</v>
      </c>
      <c r="B599" s="26" t="s">
        <v>3103</v>
      </c>
      <c r="C599" s="26" t="s">
        <v>3126</v>
      </c>
      <c r="D599" s="27" t="str">
        <f t="shared" ca="1" si="18"/>
        <v>VALIDATION EXPIRES IN &lt; 180 DAYS</v>
      </c>
      <c r="E599" s="28" t="s">
        <v>3198</v>
      </c>
      <c r="F599" s="28" t="s">
        <v>3949</v>
      </c>
      <c r="G599" s="33" t="s">
        <v>3199</v>
      </c>
      <c r="H599" s="32" t="s">
        <v>3200</v>
      </c>
      <c r="I599" s="30"/>
      <c r="J599" s="28" t="s">
        <v>3948</v>
      </c>
      <c r="K599" s="53">
        <v>43425</v>
      </c>
      <c r="L599" s="31" t="s">
        <v>33</v>
      </c>
      <c r="M599" s="56"/>
      <c r="N599" s="21" t="s">
        <v>476</v>
      </c>
      <c r="O599" s="22" t="s">
        <v>1188</v>
      </c>
      <c r="P599" s="24" t="s">
        <v>3201</v>
      </c>
      <c r="Q599" s="23" t="s">
        <v>1677</v>
      </c>
      <c r="R599" s="22"/>
      <c r="S599" s="22" t="s">
        <v>2296</v>
      </c>
      <c r="T599" s="23" t="s">
        <v>242</v>
      </c>
      <c r="U599" s="25"/>
      <c r="V599" s="38">
        <f t="shared" ca="1" si="19"/>
        <v>170</v>
      </c>
    </row>
    <row r="600" spans="1:22" ht="81.75" thickBot="1" x14ac:dyDescent="0.3">
      <c r="A600" s="26" t="s">
        <v>895</v>
      </c>
      <c r="B600" s="26" t="s">
        <v>3103</v>
      </c>
      <c r="C600" s="26" t="s">
        <v>3228</v>
      </c>
      <c r="D600" s="27" t="str">
        <f t="shared" ca="1" si="18"/>
        <v>VALIDATED</v>
      </c>
      <c r="E600" s="28" t="s">
        <v>655</v>
      </c>
      <c r="F600" s="28" t="s">
        <v>4026</v>
      </c>
      <c r="G600" s="33" t="s">
        <v>4024</v>
      </c>
      <c r="H600" s="32" t="s">
        <v>3229</v>
      </c>
      <c r="I600" s="30"/>
      <c r="J600" s="28" t="s">
        <v>4025</v>
      </c>
      <c r="K600" s="53">
        <v>43554</v>
      </c>
      <c r="L600" s="31" t="s">
        <v>33</v>
      </c>
      <c r="M600" s="56"/>
      <c r="N600" s="21" t="s">
        <v>982</v>
      </c>
      <c r="O600" s="22"/>
      <c r="P600" s="24" t="s">
        <v>380</v>
      </c>
      <c r="Q600" s="23"/>
      <c r="R600" s="22"/>
      <c r="S600" s="22" t="s">
        <v>3202</v>
      </c>
      <c r="T600" s="23" t="s">
        <v>556</v>
      </c>
      <c r="U600" s="25"/>
      <c r="V600" s="38">
        <f t="shared" ca="1" si="19"/>
        <v>299</v>
      </c>
    </row>
    <row r="601" spans="1:22" ht="102" thickBot="1" x14ac:dyDescent="0.3">
      <c r="A601" s="26" t="s">
        <v>895</v>
      </c>
      <c r="B601" s="26" t="s">
        <v>3103</v>
      </c>
      <c r="C601" s="26" t="s">
        <v>3143</v>
      </c>
      <c r="D601" s="27" t="str">
        <f t="shared" ca="1" si="18"/>
        <v>VALIDATED</v>
      </c>
      <c r="E601" s="28" t="s">
        <v>1773</v>
      </c>
      <c r="F601" s="28" t="s">
        <v>4039</v>
      </c>
      <c r="G601" s="33" t="s">
        <v>4038</v>
      </c>
      <c r="H601" s="32" t="s">
        <v>3144</v>
      </c>
      <c r="I601" s="30"/>
      <c r="J601" s="28" t="s">
        <v>4040</v>
      </c>
      <c r="K601" s="53">
        <v>43756</v>
      </c>
      <c r="L601" s="31" t="s">
        <v>33</v>
      </c>
      <c r="M601" s="56"/>
      <c r="N601" s="21" t="s">
        <v>3145</v>
      </c>
      <c r="O601" s="22" t="s">
        <v>2601</v>
      </c>
      <c r="P601" s="24" t="s">
        <v>380</v>
      </c>
      <c r="Q601" s="23"/>
      <c r="R601" s="22"/>
      <c r="S601" s="22" t="s">
        <v>3230</v>
      </c>
      <c r="T601" s="23" t="s">
        <v>363</v>
      </c>
      <c r="U601" s="25"/>
      <c r="V601" s="38">
        <f t="shared" ca="1" si="19"/>
        <v>501</v>
      </c>
    </row>
    <row r="602" spans="1:22" ht="122.25" thickBot="1" x14ac:dyDescent="0.3">
      <c r="A602" s="26" t="s">
        <v>895</v>
      </c>
      <c r="B602" s="26" t="s">
        <v>3103</v>
      </c>
      <c r="C602" s="26" t="s">
        <v>3143</v>
      </c>
      <c r="D602" s="27" t="str">
        <f t="shared" ca="1" si="18"/>
        <v>VALIDATED</v>
      </c>
      <c r="E602" s="28" t="s">
        <v>1779</v>
      </c>
      <c r="F602" s="28"/>
      <c r="G602" s="33" t="s">
        <v>3176</v>
      </c>
      <c r="H602" s="32" t="s">
        <v>3177</v>
      </c>
      <c r="I602" s="30"/>
      <c r="J602" s="28"/>
      <c r="K602" s="53">
        <v>43499</v>
      </c>
      <c r="L602" s="31" t="s">
        <v>33</v>
      </c>
      <c r="M602" s="56"/>
      <c r="N602" s="21" t="s">
        <v>72</v>
      </c>
      <c r="O602" s="22"/>
      <c r="P602" s="24" t="s">
        <v>380</v>
      </c>
      <c r="Q602" s="23"/>
      <c r="R602" s="22"/>
      <c r="S602" s="22" t="s">
        <v>3146</v>
      </c>
      <c r="T602" s="23"/>
      <c r="U602" s="25"/>
      <c r="V602" s="38">
        <f t="shared" ca="1" si="19"/>
        <v>244</v>
      </c>
    </row>
    <row r="603" spans="1:22" ht="81.75" thickBot="1" x14ac:dyDescent="0.3">
      <c r="A603" s="26" t="s">
        <v>895</v>
      </c>
      <c r="B603" s="26" t="s">
        <v>3103</v>
      </c>
      <c r="C603" s="26" t="s">
        <v>3236</v>
      </c>
      <c r="D603" s="27" t="str">
        <f t="shared" ca="1" si="18"/>
        <v>VALIDATED</v>
      </c>
      <c r="E603" s="28" t="s">
        <v>2677</v>
      </c>
      <c r="F603" s="28"/>
      <c r="G603" s="33" t="s">
        <v>3237</v>
      </c>
      <c r="H603" s="32" t="s">
        <v>3238</v>
      </c>
      <c r="I603" s="30"/>
      <c r="J603" s="28"/>
      <c r="K603" s="53">
        <v>43772</v>
      </c>
      <c r="L603" s="31" t="s">
        <v>33</v>
      </c>
      <c r="M603" s="56"/>
      <c r="N603" s="21" t="s">
        <v>3909</v>
      </c>
      <c r="O603" s="22"/>
      <c r="P603" s="24" t="s">
        <v>487</v>
      </c>
      <c r="Q603" s="23" t="s">
        <v>3910</v>
      </c>
      <c r="R603" s="22"/>
      <c r="S603" s="22" t="s">
        <v>3911</v>
      </c>
      <c r="T603" s="23"/>
      <c r="U603" s="25"/>
      <c r="V603" s="38">
        <f t="shared" ca="1" si="19"/>
        <v>517</v>
      </c>
    </row>
    <row r="604" spans="1:22" ht="102" thickBot="1" x14ac:dyDescent="0.3">
      <c r="A604" s="26" t="s">
        <v>895</v>
      </c>
      <c r="B604" s="26" t="s">
        <v>3103</v>
      </c>
      <c r="C604" s="26" t="s">
        <v>3193</v>
      </c>
      <c r="D604" s="27" t="str">
        <f t="shared" ca="1" si="18"/>
        <v>VALIDATION EXPIRED</v>
      </c>
      <c r="E604" s="28" t="s">
        <v>3194</v>
      </c>
      <c r="F604" s="28"/>
      <c r="G604" s="33" t="s">
        <v>3195</v>
      </c>
      <c r="H604" s="32" t="s">
        <v>3196</v>
      </c>
      <c r="I604" s="30"/>
      <c r="J604" s="28"/>
      <c r="K604" s="53">
        <v>43135</v>
      </c>
      <c r="L604" s="31" t="s">
        <v>57</v>
      </c>
      <c r="M604" s="56"/>
      <c r="N604" s="21" t="s">
        <v>1067</v>
      </c>
      <c r="O604" s="22"/>
      <c r="P604" s="24" t="s">
        <v>531</v>
      </c>
      <c r="Q604" s="23" t="s">
        <v>58</v>
      </c>
      <c r="R604" s="22"/>
      <c r="S604" s="22" t="s">
        <v>3239</v>
      </c>
      <c r="T604" s="23"/>
      <c r="U604" s="25"/>
      <c r="V604" s="38">
        <f t="shared" ca="1" si="19"/>
        <v>-120</v>
      </c>
    </row>
    <row r="605" spans="1:22" ht="102" thickBot="1" x14ac:dyDescent="0.3">
      <c r="A605" s="26" t="s">
        <v>895</v>
      </c>
      <c r="B605" s="26" t="s">
        <v>3103</v>
      </c>
      <c r="C605" s="26" t="s">
        <v>3123</v>
      </c>
      <c r="D605" s="27" t="str">
        <f t="shared" ca="1" si="18"/>
        <v>VALIDATION EXPIRED</v>
      </c>
      <c r="E605" s="28" t="s">
        <v>3112</v>
      </c>
      <c r="F605" s="28"/>
      <c r="G605" s="33" t="s">
        <v>3124</v>
      </c>
      <c r="H605" s="32"/>
      <c r="I605" s="30"/>
      <c r="J605" s="28"/>
      <c r="K605" s="53">
        <v>43010</v>
      </c>
      <c r="L605" s="31" t="s">
        <v>57</v>
      </c>
      <c r="M605" s="56"/>
      <c r="N605" s="21" t="s">
        <v>1437</v>
      </c>
      <c r="O605" s="22" t="s">
        <v>955</v>
      </c>
      <c r="P605" s="24" t="s">
        <v>1442</v>
      </c>
      <c r="Q605" s="23" t="s">
        <v>58</v>
      </c>
      <c r="R605" s="22"/>
      <c r="S605" s="22" t="s">
        <v>3197</v>
      </c>
      <c r="T605" s="23"/>
      <c r="U605" s="25"/>
      <c r="V605" s="38">
        <f t="shared" ca="1" si="19"/>
        <v>-245</v>
      </c>
    </row>
    <row r="606" spans="1:22" ht="142.5" thickBot="1" x14ac:dyDescent="0.3">
      <c r="A606" s="26" t="s">
        <v>895</v>
      </c>
      <c r="B606" s="26" t="s">
        <v>3103</v>
      </c>
      <c r="C606" s="26" t="s">
        <v>3131</v>
      </c>
      <c r="D606" s="27" t="str">
        <f t="shared" ca="1" si="18"/>
        <v>VALIDATED</v>
      </c>
      <c r="E606" s="28" t="s">
        <v>3132</v>
      </c>
      <c r="F606" s="28"/>
      <c r="G606" s="33" t="s">
        <v>3133</v>
      </c>
      <c r="H606" s="32" t="s">
        <v>3134</v>
      </c>
      <c r="I606" s="30"/>
      <c r="J606" s="28"/>
      <c r="K606" s="53">
        <v>43618</v>
      </c>
      <c r="L606" s="31" t="s">
        <v>57</v>
      </c>
      <c r="M606" s="56"/>
      <c r="N606" s="21" t="s">
        <v>1940</v>
      </c>
      <c r="O606" s="22"/>
      <c r="P606" s="24" t="s">
        <v>1442</v>
      </c>
      <c r="Q606" s="23" t="s">
        <v>965</v>
      </c>
      <c r="R606" s="22"/>
      <c r="S606" s="22" t="s">
        <v>3125</v>
      </c>
      <c r="T606" s="23"/>
      <c r="U606" s="25"/>
      <c r="V606" s="38">
        <f t="shared" ca="1" si="19"/>
        <v>363</v>
      </c>
    </row>
    <row r="607" spans="1:22" ht="142.5" thickBot="1" x14ac:dyDescent="0.3">
      <c r="A607" s="26" t="s">
        <v>895</v>
      </c>
      <c r="B607" s="26" t="s">
        <v>3103</v>
      </c>
      <c r="C607" s="26" t="s">
        <v>3131</v>
      </c>
      <c r="D607" s="27" t="str">
        <f t="shared" ca="1" si="18"/>
        <v>VALIDATION EXPIRED</v>
      </c>
      <c r="E607" s="28" t="s">
        <v>1773</v>
      </c>
      <c r="F607" s="28"/>
      <c r="G607" s="33" t="s">
        <v>3147</v>
      </c>
      <c r="H607" s="32" t="s">
        <v>3148</v>
      </c>
      <c r="I607" s="30"/>
      <c r="J607" s="28"/>
      <c r="K607" s="53">
        <v>42901</v>
      </c>
      <c r="L607" s="31" t="s">
        <v>33</v>
      </c>
      <c r="M607" s="56"/>
      <c r="N607" s="21" t="s">
        <v>476</v>
      </c>
      <c r="O607" s="22"/>
      <c r="P607" s="24"/>
      <c r="Q607" s="23"/>
      <c r="R607" s="22"/>
      <c r="S607" s="22" t="s">
        <v>3135</v>
      </c>
      <c r="T607" s="23" t="s">
        <v>721</v>
      </c>
      <c r="U607" s="25"/>
      <c r="V607" s="38">
        <f t="shared" ca="1" si="19"/>
        <v>-354</v>
      </c>
    </row>
    <row r="608" spans="1:22" ht="122.25" thickBot="1" x14ac:dyDescent="0.3">
      <c r="A608" s="26" t="s">
        <v>895</v>
      </c>
      <c r="B608" s="26" t="s">
        <v>3103</v>
      </c>
      <c r="C608" s="26" t="s">
        <v>3131</v>
      </c>
      <c r="D608" s="27" t="str">
        <f t="shared" ca="1" si="18"/>
        <v>VALIDATION EXPIRED</v>
      </c>
      <c r="E608" s="28" t="s">
        <v>1779</v>
      </c>
      <c r="F608" s="28"/>
      <c r="G608" s="33" t="s">
        <v>3178</v>
      </c>
      <c r="H608" s="32" t="s">
        <v>3179</v>
      </c>
      <c r="I608" s="30"/>
      <c r="J608" s="28"/>
      <c r="K608" s="53">
        <v>42358</v>
      </c>
      <c r="L608" s="31" t="s">
        <v>33</v>
      </c>
      <c r="M608" s="56"/>
      <c r="N608" s="21" t="s">
        <v>3180</v>
      </c>
      <c r="O608" s="22"/>
      <c r="P608" s="24" t="s">
        <v>3181</v>
      </c>
      <c r="Q608" s="23"/>
      <c r="R608" s="22"/>
      <c r="S608" s="22" t="s">
        <v>3149</v>
      </c>
      <c r="T608" s="23"/>
      <c r="U608" s="25"/>
      <c r="V608" s="38">
        <f t="shared" ca="1" si="19"/>
        <v>-897</v>
      </c>
    </row>
    <row r="609" spans="1:22" ht="122.25" thickBot="1" x14ac:dyDescent="0.3">
      <c r="A609" s="26" t="s">
        <v>895</v>
      </c>
      <c r="B609" s="26" t="s">
        <v>3103</v>
      </c>
      <c r="C609" s="26" t="s">
        <v>3131</v>
      </c>
      <c r="D609" s="27" t="str">
        <f t="shared" ca="1" si="18"/>
        <v>VALIDATION EXPIRED</v>
      </c>
      <c r="E609" s="28" t="s">
        <v>3240</v>
      </c>
      <c r="F609" s="28"/>
      <c r="G609" s="33" t="s">
        <v>3241</v>
      </c>
      <c r="H609" s="32" t="s">
        <v>3242</v>
      </c>
      <c r="I609" s="30"/>
      <c r="J609" s="28"/>
      <c r="K609" s="53">
        <v>43016</v>
      </c>
      <c r="L609" s="31" t="s">
        <v>33</v>
      </c>
      <c r="M609" s="56"/>
      <c r="N609" s="21"/>
      <c r="O609" s="22"/>
      <c r="P609" s="24" t="s">
        <v>380</v>
      </c>
      <c r="Q609" s="23"/>
      <c r="R609" s="22"/>
      <c r="S609" s="22" t="s">
        <v>3182</v>
      </c>
      <c r="T609" s="23"/>
      <c r="U609" s="25"/>
      <c r="V609" s="38">
        <f t="shared" ca="1" si="19"/>
        <v>-239</v>
      </c>
    </row>
    <row r="610" spans="1:22" ht="81.75" thickBot="1" x14ac:dyDescent="0.3">
      <c r="A610" s="26" t="s">
        <v>895</v>
      </c>
      <c r="B610" s="26" t="s">
        <v>3103</v>
      </c>
      <c r="C610" s="26" t="s">
        <v>3150</v>
      </c>
      <c r="D610" s="27" t="str">
        <f t="shared" ca="1" si="18"/>
        <v>VALIDATION EXPIRED</v>
      </c>
      <c r="E610" s="28" t="s">
        <v>1773</v>
      </c>
      <c r="F610" s="28"/>
      <c r="G610" s="33" t="s">
        <v>3151</v>
      </c>
      <c r="H610" s="32" t="s">
        <v>3152</v>
      </c>
      <c r="I610" s="30"/>
      <c r="J610" s="28"/>
      <c r="K610" s="53">
        <v>42917</v>
      </c>
      <c r="L610" s="31" t="s">
        <v>57</v>
      </c>
      <c r="M610" s="56"/>
      <c r="N610" s="21" t="s">
        <v>66</v>
      </c>
      <c r="O610" s="22"/>
      <c r="P610" s="24" t="s">
        <v>1514</v>
      </c>
      <c r="Q610" s="23" t="s">
        <v>58</v>
      </c>
      <c r="R610" s="22"/>
      <c r="S610" s="22" t="s">
        <v>3243</v>
      </c>
      <c r="T610" s="23"/>
      <c r="U610" s="25"/>
      <c r="V610" s="38">
        <f t="shared" ca="1" si="19"/>
        <v>-338</v>
      </c>
    </row>
    <row r="611" spans="1:22" ht="81.75" thickBot="1" x14ac:dyDescent="0.3">
      <c r="A611" s="26" t="s">
        <v>895</v>
      </c>
      <c r="B611" s="26" t="s">
        <v>3103</v>
      </c>
      <c r="C611" s="26" t="s">
        <v>3150</v>
      </c>
      <c r="D611" s="27" t="str">
        <f ca="1">IF(V610&gt;180,"VALIDATED",IF(V610&lt;0,"VALIDATION EXPIRED","VALIDATION EXPIRES IN &lt; 180 DAYS"))</f>
        <v>VALIDATION EXPIRED</v>
      </c>
      <c r="E611" s="28" t="s">
        <v>3162</v>
      </c>
      <c r="F611" s="28"/>
      <c r="G611" s="33" t="s">
        <v>3163</v>
      </c>
      <c r="H611" s="32" t="s">
        <v>3164</v>
      </c>
      <c r="I611" s="30"/>
      <c r="J611" s="28" t="s">
        <v>3788</v>
      </c>
      <c r="K611" s="53">
        <v>43266</v>
      </c>
      <c r="L611" s="31" t="s">
        <v>33</v>
      </c>
      <c r="M611" s="56"/>
      <c r="N611" s="21"/>
      <c r="O611" s="22"/>
      <c r="P611" s="24"/>
      <c r="Q611" s="23"/>
      <c r="R611" s="22"/>
      <c r="S611" s="22" t="s">
        <v>3153</v>
      </c>
      <c r="T611" s="23"/>
      <c r="U611" s="25"/>
      <c r="V611" s="38">
        <f ca="1">IF(K612= "", "", _xlfn.DAYS(K612,(TODAY())))</f>
        <v>214</v>
      </c>
    </row>
    <row r="612" spans="1:22" ht="122.25" thickBot="1" x14ac:dyDescent="0.3">
      <c r="A612" s="26" t="s">
        <v>895</v>
      </c>
      <c r="B612" s="26" t="s">
        <v>3103</v>
      </c>
      <c r="C612" s="26" t="s">
        <v>3150</v>
      </c>
      <c r="D612" s="27" t="str">
        <f t="shared" ref="D612:D643" ca="1" si="20">IF(V612&gt;180,"VALIDATED",IF(V612&lt;0,"VALIDATION EXPIRED","VALIDATION EXPIRES IN &lt; 180 DAYS"))</f>
        <v>VALIDATED</v>
      </c>
      <c r="E612" s="28" t="s">
        <v>2304</v>
      </c>
      <c r="F612" s="28"/>
      <c r="G612" s="33" t="s">
        <v>3188</v>
      </c>
      <c r="H612" s="32" t="s">
        <v>3189</v>
      </c>
      <c r="I612" s="30"/>
      <c r="J612" s="28"/>
      <c r="K612" s="53">
        <v>43469</v>
      </c>
      <c r="L612" s="31" t="s">
        <v>33</v>
      </c>
      <c r="M612" s="56"/>
      <c r="N612" s="21" t="s">
        <v>3190</v>
      </c>
      <c r="O612" s="22"/>
      <c r="P612" s="24" t="s">
        <v>3191</v>
      </c>
      <c r="Q612" s="23" t="s">
        <v>58</v>
      </c>
      <c r="R612" s="22"/>
      <c r="S612" s="22" t="s">
        <v>3165</v>
      </c>
      <c r="T612" s="23" t="s">
        <v>363</v>
      </c>
      <c r="U612" s="25"/>
      <c r="V612" s="38">
        <f t="shared" ref="V612:V643" ca="1" si="21">IF(K612= "", "", _xlfn.DAYS(K612,(TODAY())))</f>
        <v>214</v>
      </c>
    </row>
    <row r="613" spans="1:22" ht="142.5" thickBot="1" x14ac:dyDescent="0.3">
      <c r="A613" s="26" t="s">
        <v>895</v>
      </c>
      <c r="B613" s="26" t="s">
        <v>3103</v>
      </c>
      <c r="C613" s="26" t="s">
        <v>3154</v>
      </c>
      <c r="D613" s="27" t="str">
        <f t="shared" ca="1" si="20"/>
        <v>VALIDATION EXPIRED</v>
      </c>
      <c r="E613" s="28" t="s">
        <v>1773</v>
      </c>
      <c r="F613" s="28"/>
      <c r="G613" s="33" t="s">
        <v>3155</v>
      </c>
      <c r="H613" s="32" t="s">
        <v>3156</v>
      </c>
      <c r="I613" s="30"/>
      <c r="J613" s="28"/>
      <c r="K613" s="53">
        <v>42574</v>
      </c>
      <c r="L613" s="31" t="s">
        <v>33</v>
      </c>
      <c r="M613" s="56"/>
      <c r="N613" s="21" t="s">
        <v>50</v>
      </c>
      <c r="O613" s="22"/>
      <c r="P613" s="24" t="s">
        <v>380</v>
      </c>
      <c r="Q613" s="23"/>
      <c r="R613" s="22"/>
      <c r="S613" s="22" t="s">
        <v>3192</v>
      </c>
      <c r="T613" s="23"/>
      <c r="U613" s="25"/>
      <c r="V613" s="38">
        <f t="shared" ca="1" si="21"/>
        <v>-681</v>
      </c>
    </row>
    <row r="614" spans="1:22" ht="81.75" thickBot="1" x14ac:dyDescent="0.3">
      <c r="A614" s="26" t="s">
        <v>895</v>
      </c>
      <c r="B614" s="26" t="s">
        <v>3103</v>
      </c>
      <c r="C614" s="26" t="s">
        <v>3154</v>
      </c>
      <c r="D614" s="27" t="str">
        <f t="shared" ca="1" si="20"/>
        <v>VALIDATION EXPIRED</v>
      </c>
      <c r="E614" s="28" t="s">
        <v>3203</v>
      </c>
      <c r="F614" s="28"/>
      <c r="G614" s="33" t="s">
        <v>3204</v>
      </c>
      <c r="H614" s="32" t="s">
        <v>3205</v>
      </c>
      <c r="I614" s="30"/>
      <c r="J614" s="28"/>
      <c r="K614" s="53">
        <v>42469</v>
      </c>
      <c r="L614" s="31" t="s">
        <v>33</v>
      </c>
      <c r="M614" s="56"/>
      <c r="N614" s="21" t="s">
        <v>855</v>
      </c>
      <c r="O614" s="22"/>
      <c r="P614" s="24" t="s">
        <v>380</v>
      </c>
      <c r="Q614" s="23" t="s">
        <v>1171</v>
      </c>
      <c r="R614" s="22"/>
      <c r="S614" s="22" t="s">
        <v>3157</v>
      </c>
      <c r="T614" s="23"/>
      <c r="U614" s="25"/>
      <c r="V614" s="38">
        <f t="shared" ca="1" si="21"/>
        <v>-786</v>
      </c>
    </row>
    <row r="615" spans="1:22" ht="102" thickBot="1" x14ac:dyDescent="0.3">
      <c r="A615" s="26" t="s">
        <v>895</v>
      </c>
      <c r="B615" s="26" t="s">
        <v>3103</v>
      </c>
      <c r="C615" s="26" t="s">
        <v>3154</v>
      </c>
      <c r="D615" s="27" t="str">
        <f t="shared" ca="1" si="20"/>
        <v>VALIDATION EXPIRES IN &lt; 180 DAYS</v>
      </c>
      <c r="E615" s="28" t="s">
        <v>2304</v>
      </c>
      <c r="F615" s="28"/>
      <c r="G615" s="33" t="s">
        <v>3211</v>
      </c>
      <c r="H615" s="32" t="s">
        <v>3212</v>
      </c>
      <c r="I615" s="30"/>
      <c r="J615" s="28"/>
      <c r="K615" s="53">
        <v>43275</v>
      </c>
      <c r="L615" s="31" t="s">
        <v>33</v>
      </c>
      <c r="M615" s="56"/>
      <c r="N615" s="21" t="s">
        <v>3213</v>
      </c>
      <c r="O615" s="22"/>
      <c r="P615" s="24" t="s">
        <v>672</v>
      </c>
      <c r="Q615" s="23" t="s">
        <v>3214</v>
      </c>
      <c r="R615" s="22"/>
      <c r="S615" s="22" t="s">
        <v>3206</v>
      </c>
      <c r="T615" s="23"/>
      <c r="U615" s="25"/>
      <c r="V615" s="38">
        <f t="shared" ca="1" si="21"/>
        <v>20</v>
      </c>
    </row>
    <row r="616" spans="1:22" ht="102" thickBot="1" x14ac:dyDescent="0.3">
      <c r="A616" s="26" t="s">
        <v>895</v>
      </c>
      <c r="B616" s="26" t="s">
        <v>3244</v>
      </c>
      <c r="C616" s="26" t="s">
        <v>3279</v>
      </c>
      <c r="D616" s="27" t="str">
        <f t="shared" ca="1" si="20"/>
        <v>VALIDATION EXPIRED</v>
      </c>
      <c r="E616" s="28" t="s">
        <v>3280</v>
      </c>
      <c r="F616" s="28"/>
      <c r="G616" s="33" t="s">
        <v>3281</v>
      </c>
      <c r="H616" s="32" t="s">
        <v>3282</v>
      </c>
      <c r="I616" s="30"/>
      <c r="J616" s="28"/>
      <c r="K616" s="53">
        <v>42392</v>
      </c>
      <c r="L616" s="31" t="s">
        <v>33</v>
      </c>
      <c r="M616" s="56"/>
      <c r="N616" s="21" t="s">
        <v>3283</v>
      </c>
      <c r="O616" s="22" t="s">
        <v>2140</v>
      </c>
      <c r="P616" s="24" t="s">
        <v>1237</v>
      </c>
      <c r="Q616" s="23"/>
      <c r="R616" s="22"/>
      <c r="S616" s="22" t="s">
        <v>3215</v>
      </c>
      <c r="T616" s="23"/>
      <c r="U616" s="25"/>
      <c r="V616" s="38">
        <f t="shared" ca="1" si="21"/>
        <v>-863</v>
      </c>
    </row>
    <row r="617" spans="1:22" ht="61.5" thickBot="1" x14ac:dyDescent="0.3">
      <c r="A617" s="26" t="s">
        <v>895</v>
      </c>
      <c r="B617" s="26" t="s">
        <v>3244</v>
      </c>
      <c r="C617" s="26" t="s">
        <v>3321</v>
      </c>
      <c r="D617" s="27" t="str">
        <f t="shared" ca="1" si="20"/>
        <v>VALIDATION EXPIRED</v>
      </c>
      <c r="E617" s="28" t="s">
        <v>3322</v>
      </c>
      <c r="F617" s="28"/>
      <c r="G617" s="33" t="s">
        <v>3323</v>
      </c>
      <c r="H617" s="32" t="s">
        <v>3317</v>
      </c>
      <c r="I617" s="30"/>
      <c r="J617" s="28"/>
      <c r="K617" s="53">
        <v>42917</v>
      </c>
      <c r="L617" s="31" t="s">
        <v>57</v>
      </c>
      <c r="M617" s="56"/>
      <c r="N617" s="21"/>
      <c r="O617" s="22"/>
      <c r="P617" s="24" t="s">
        <v>3324</v>
      </c>
      <c r="Q617" s="23"/>
      <c r="R617" s="22"/>
      <c r="S617" s="22" t="s">
        <v>3284</v>
      </c>
      <c r="T617" s="23"/>
      <c r="U617" s="25"/>
      <c r="V617" s="38">
        <f t="shared" ca="1" si="21"/>
        <v>-338</v>
      </c>
    </row>
    <row r="618" spans="1:22" ht="81.75" thickBot="1" x14ac:dyDescent="0.3">
      <c r="A618" s="26" t="s">
        <v>895</v>
      </c>
      <c r="B618" s="26" t="s">
        <v>3244</v>
      </c>
      <c r="C618" s="26" t="s">
        <v>3268</v>
      </c>
      <c r="D618" s="27" t="str">
        <f t="shared" ca="1" si="20"/>
        <v>VALIDATION EXPIRED</v>
      </c>
      <c r="E618" s="28" t="s">
        <v>3269</v>
      </c>
      <c r="F618" s="28"/>
      <c r="G618" s="33" t="s">
        <v>3270</v>
      </c>
      <c r="H618" s="32" t="s">
        <v>3271</v>
      </c>
      <c r="I618" s="30"/>
      <c r="J618" s="28"/>
      <c r="K618" s="53">
        <v>42854</v>
      </c>
      <c r="L618" s="31" t="s">
        <v>33</v>
      </c>
      <c r="M618" s="56"/>
      <c r="N618" s="21" t="s">
        <v>3272</v>
      </c>
      <c r="O618" s="22" t="s">
        <v>1210</v>
      </c>
      <c r="P618" s="24" t="s">
        <v>3273</v>
      </c>
      <c r="Q618" s="23"/>
      <c r="R618" s="22"/>
      <c r="S618" s="22"/>
      <c r="T618" s="23" t="s">
        <v>242</v>
      </c>
      <c r="U618" s="25"/>
      <c r="V618" s="38">
        <f t="shared" ca="1" si="21"/>
        <v>-401</v>
      </c>
    </row>
    <row r="619" spans="1:22" ht="102" thickBot="1" x14ac:dyDescent="0.3">
      <c r="A619" s="26" t="s">
        <v>895</v>
      </c>
      <c r="B619" s="26" t="s">
        <v>3244</v>
      </c>
      <c r="C619" s="26" t="s">
        <v>3357</v>
      </c>
      <c r="D619" s="27" t="str">
        <f t="shared" ca="1" si="20"/>
        <v>VALIDATION EXPIRED</v>
      </c>
      <c r="E619" s="28" t="s">
        <v>90</v>
      </c>
      <c r="F619" s="28"/>
      <c r="G619" s="33" t="s">
        <v>3358</v>
      </c>
      <c r="H619" s="32" t="s">
        <v>3359</v>
      </c>
      <c r="I619" s="30"/>
      <c r="J619" s="28"/>
      <c r="K619" s="53">
        <v>43238</v>
      </c>
      <c r="L619" s="31" t="s">
        <v>33</v>
      </c>
      <c r="M619" s="56"/>
      <c r="N619" s="21" t="s">
        <v>3360</v>
      </c>
      <c r="O619" s="22" t="s">
        <v>3361</v>
      </c>
      <c r="P619" s="24" t="s">
        <v>3362</v>
      </c>
      <c r="Q619" s="23" t="s">
        <v>767</v>
      </c>
      <c r="R619" s="22"/>
      <c r="S619" s="22" t="s">
        <v>3274</v>
      </c>
      <c r="T619" s="23" t="s">
        <v>3363</v>
      </c>
      <c r="U619" s="25"/>
      <c r="V619" s="38">
        <f t="shared" ca="1" si="21"/>
        <v>-17</v>
      </c>
    </row>
    <row r="620" spans="1:22" ht="61.5" thickBot="1" x14ac:dyDescent="0.3">
      <c r="A620" s="26" t="s">
        <v>895</v>
      </c>
      <c r="B620" s="26" t="s">
        <v>3244</v>
      </c>
      <c r="C620" s="26" t="s">
        <v>3303</v>
      </c>
      <c r="D620" s="27" t="str">
        <f t="shared" ca="1" si="20"/>
        <v>VALIDATED</v>
      </c>
      <c r="E620" s="28" t="s">
        <v>3304</v>
      </c>
      <c r="F620" s="28"/>
      <c r="G620" s="33" t="s">
        <v>3305</v>
      </c>
      <c r="H620" s="32"/>
      <c r="I620" s="30"/>
      <c r="J620" s="28"/>
      <c r="K620" s="53">
        <v>43891</v>
      </c>
      <c r="L620" s="31" t="s">
        <v>33</v>
      </c>
      <c r="M620" s="56"/>
      <c r="N620" s="21" t="s">
        <v>3818</v>
      </c>
      <c r="O620" s="22" t="s">
        <v>3819</v>
      </c>
      <c r="P620" s="24"/>
      <c r="Q620" s="23"/>
      <c r="R620" s="22"/>
      <c r="S620" s="22" t="s">
        <v>3820</v>
      </c>
      <c r="T620" s="23"/>
      <c r="U620" s="25"/>
      <c r="V620" s="38">
        <f t="shared" ca="1" si="21"/>
        <v>636</v>
      </c>
    </row>
    <row r="621" spans="1:22" ht="102" thickBot="1" x14ac:dyDescent="0.3">
      <c r="A621" s="26" t="s">
        <v>895</v>
      </c>
      <c r="B621" s="26" t="s">
        <v>3244</v>
      </c>
      <c r="C621" s="26" t="s">
        <v>2546</v>
      </c>
      <c r="D621" s="27" t="str">
        <f t="shared" ca="1" si="20"/>
        <v>VALIDATION EXPIRED</v>
      </c>
      <c r="E621" s="28" t="s">
        <v>3325</v>
      </c>
      <c r="F621" s="28"/>
      <c r="G621" s="33" t="s">
        <v>3326</v>
      </c>
      <c r="H621" s="32" t="s">
        <v>3327</v>
      </c>
      <c r="I621" s="30"/>
      <c r="J621" s="28"/>
      <c r="K621" s="53">
        <v>42542</v>
      </c>
      <c r="L621" s="31" t="s">
        <v>57</v>
      </c>
      <c r="M621" s="56"/>
      <c r="N621" s="21" t="s">
        <v>3328</v>
      </c>
      <c r="O621" s="22"/>
      <c r="P621" s="24" t="s">
        <v>3329</v>
      </c>
      <c r="Q621" s="23"/>
      <c r="R621" s="22"/>
      <c r="S621" s="22" t="s">
        <v>3306</v>
      </c>
      <c r="T621" s="23"/>
      <c r="U621" s="25"/>
      <c r="V621" s="38">
        <f t="shared" ca="1" si="21"/>
        <v>-713</v>
      </c>
    </row>
    <row r="622" spans="1:22" ht="102" thickBot="1" x14ac:dyDescent="0.3">
      <c r="A622" s="26" t="s">
        <v>895</v>
      </c>
      <c r="B622" s="26" t="s">
        <v>3244</v>
      </c>
      <c r="C622" s="26" t="s">
        <v>3257</v>
      </c>
      <c r="D622" s="27" t="str">
        <f t="shared" ca="1" si="20"/>
        <v>VALIDATION EXPIRES IN &lt; 180 DAYS</v>
      </c>
      <c r="E622" s="28" t="s">
        <v>3258</v>
      </c>
      <c r="F622" s="28"/>
      <c r="G622" s="33" t="s">
        <v>3259</v>
      </c>
      <c r="H622" s="32" t="s">
        <v>3260</v>
      </c>
      <c r="I622" s="30"/>
      <c r="J622" s="28"/>
      <c r="K622" s="53">
        <v>43281</v>
      </c>
      <c r="L622" s="31" t="s">
        <v>33</v>
      </c>
      <c r="M622" s="56"/>
      <c r="N622" s="21" t="s">
        <v>3261</v>
      </c>
      <c r="O622" s="22" t="s">
        <v>2218</v>
      </c>
      <c r="P622" s="24" t="s">
        <v>983</v>
      </c>
      <c r="Q622" s="23" t="s">
        <v>831</v>
      </c>
      <c r="R622" s="22"/>
      <c r="S622" s="22"/>
      <c r="T622" s="23" t="s">
        <v>721</v>
      </c>
      <c r="U622" s="25"/>
      <c r="V622" s="38">
        <f t="shared" ca="1" si="21"/>
        <v>26</v>
      </c>
    </row>
    <row r="623" spans="1:22" ht="81.75" thickBot="1" x14ac:dyDescent="0.3">
      <c r="A623" s="26" t="s">
        <v>895</v>
      </c>
      <c r="B623" s="26" t="s">
        <v>3244</v>
      </c>
      <c r="C623" s="26" t="s">
        <v>3257</v>
      </c>
      <c r="D623" s="27" t="str">
        <f t="shared" ca="1" si="20"/>
        <v>VALIDATION EXPIRED</v>
      </c>
      <c r="E623" s="28" t="s">
        <v>562</v>
      </c>
      <c r="F623" s="28"/>
      <c r="G623" s="33" t="s">
        <v>3290</v>
      </c>
      <c r="H623" s="32" t="s">
        <v>3291</v>
      </c>
      <c r="I623" s="30"/>
      <c r="J623" s="28"/>
      <c r="K623" s="53">
        <v>42973</v>
      </c>
      <c r="L623" s="31" t="s">
        <v>57</v>
      </c>
      <c r="M623" s="56"/>
      <c r="N623" s="21" t="s">
        <v>3292</v>
      </c>
      <c r="O623" s="22" t="s">
        <v>3293</v>
      </c>
      <c r="P623" s="24" t="s">
        <v>3294</v>
      </c>
      <c r="Q623" s="23" t="s">
        <v>1121</v>
      </c>
      <c r="R623" s="22"/>
      <c r="S623" s="22" t="s">
        <v>3262</v>
      </c>
      <c r="T623" s="23"/>
      <c r="U623" s="25"/>
      <c r="V623" s="38">
        <f t="shared" ca="1" si="21"/>
        <v>-282</v>
      </c>
    </row>
    <row r="624" spans="1:22" ht="102" thickBot="1" x14ac:dyDescent="0.3">
      <c r="A624" s="26" t="s">
        <v>895</v>
      </c>
      <c r="B624" s="26" t="s">
        <v>3244</v>
      </c>
      <c r="C624" s="26" t="s">
        <v>3275</v>
      </c>
      <c r="D624" s="27" t="str">
        <f t="shared" ca="1" si="20"/>
        <v>VALIDATION EXPIRED</v>
      </c>
      <c r="E624" s="28" t="s">
        <v>1234</v>
      </c>
      <c r="F624" s="28"/>
      <c r="G624" s="33" t="s">
        <v>3276</v>
      </c>
      <c r="H624" s="32" t="s">
        <v>3277</v>
      </c>
      <c r="I624" s="30"/>
      <c r="J624" s="28"/>
      <c r="K624" s="53">
        <v>42446</v>
      </c>
      <c r="L624" s="31" t="s">
        <v>33</v>
      </c>
      <c r="M624" s="56"/>
      <c r="N624" s="21" t="s">
        <v>234</v>
      </c>
      <c r="O624" s="22" t="s">
        <v>395</v>
      </c>
      <c r="P624" s="24" t="s">
        <v>74</v>
      </c>
      <c r="Q624" s="23"/>
      <c r="R624" s="22"/>
      <c r="S624" s="22" t="s">
        <v>3295</v>
      </c>
      <c r="T624" s="23"/>
      <c r="U624" s="25"/>
      <c r="V624" s="38">
        <f t="shared" ca="1" si="21"/>
        <v>-809</v>
      </c>
    </row>
    <row r="625" spans="1:22" ht="102" thickBot="1" x14ac:dyDescent="0.3">
      <c r="A625" s="26" t="s">
        <v>895</v>
      </c>
      <c r="B625" s="26" t="s">
        <v>3244</v>
      </c>
      <c r="C625" s="26" t="s">
        <v>3275</v>
      </c>
      <c r="D625" s="27" t="str">
        <f t="shared" ca="1" si="20"/>
        <v>VALIDATION EXPIRED</v>
      </c>
      <c r="E625" s="28" t="s">
        <v>2473</v>
      </c>
      <c r="F625" s="28"/>
      <c r="G625" s="33" t="s">
        <v>3285</v>
      </c>
      <c r="H625" s="32" t="s">
        <v>3286</v>
      </c>
      <c r="I625" s="30"/>
      <c r="J625" s="28"/>
      <c r="K625" s="53">
        <v>43155</v>
      </c>
      <c r="L625" s="31" t="s">
        <v>33</v>
      </c>
      <c r="M625" s="56"/>
      <c r="N625" s="21" t="s">
        <v>3287</v>
      </c>
      <c r="O625" s="22" t="s">
        <v>1210</v>
      </c>
      <c r="P625" s="24" t="s">
        <v>3288</v>
      </c>
      <c r="Q625" s="23" t="s">
        <v>1610</v>
      </c>
      <c r="R625" s="22"/>
      <c r="S625" s="22" t="s">
        <v>3278</v>
      </c>
      <c r="T625" s="23" t="s">
        <v>488</v>
      </c>
      <c r="U625" s="25"/>
      <c r="V625" s="38">
        <f t="shared" ca="1" si="21"/>
        <v>-100</v>
      </c>
    </row>
    <row r="626" spans="1:22" ht="183" thickBot="1" x14ac:dyDescent="0.3">
      <c r="A626" s="26" t="s">
        <v>895</v>
      </c>
      <c r="B626" s="26" t="s">
        <v>3244</v>
      </c>
      <c r="C626" s="26" t="s">
        <v>3333</v>
      </c>
      <c r="D626" s="27" t="str">
        <f t="shared" ca="1" si="20"/>
        <v>VALIDATION EXPIRED</v>
      </c>
      <c r="E626" s="28" t="s">
        <v>3498</v>
      </c>
      <c r="F626" s="28"/>
      <c r="G626" s="33" t="s">
        <v>3335</v>
      </c>
      <c r="H626" s="32" t="s">
        <v>3336</v>
      </c>
      <c r="I626" s="30"/>
      <c r="J626" s="28" t="s">
        <v>3509</v>
      </c>
      <c r="K626" s="53">
        <v>43224</v>
      </c>
      <c r="L626" s="31" t="s">
        <v>33</v>
      </c>
      <c r="M626" s="56"/>
      <c r="N626" s="21" t="s">
        <v>3337</v>
      </c>
      <c r="O626" s="22" t="s">
        <v>3338</v>
      </c>
      <c r="P626" s="24" t="s">
        <v>380</v>
      </c>
      <c r="Q626" s="23"/>
      <c r="R626" s="22"/>
      <c r="S626" s="22" t="s">
        <v>3289</v>
      </c>
      <c r="T626" s="23"/>
      <c r="U626" s="25"/>
      <c r="V626" s="38">
        <f t="shared" ca="1" si="21"/>
        <v>-31</v>
      </c>
    </row>
    <row r="627" spans="1:22" ht="142.5" thickBot="1" x14ac:dyDescent="0.3">
      <c r="A627" s="26" t="s">
        <v>895</v>
      </c>
      <c r="B627" s="26" t="s">
        <v>3244</v>
      </c>
      <c r="C627" s="26" t="s">
        <v>3296</v>
      </c>
      <c r="D627" s="27" t="str">
        <f t="shared" ca="1" si="20"/>
        <v>VALIDATION EXPIRES IN &lt; 180 DAYS</v>
      </c>
      <c r="E627" s="28" t="s">
        <v>3297</v>
      </c>
      <c r="F627" s="28"/>
      <c r="G627" s="33" t="s">
        <v>3298</v>
      </c>
      <c r="H627" s="32" t="s">
        <v>3299</v>
      </c>
      <c r="I627" s="30"/>
      <c r="J627" s="28"/>
      <c r="K627" s="53">
        <v>43418</v>
      </c>
      <c r="L627" s="31" t="s">
        <v>33</v>
      </c>
      <c r="M627" s="56"/>
      <c r="N627" s="21" t="s">
        <v>3300</v>
      </c>
      <c r="O627" s="22"/>
      <c r="P627" s="24" t="s">
        <v>3302</v>
      </c>
      <c r="Q627" s="23"/>
      <c r="R627" s="22"/>
      <c r="S627" s="22" t="s">
        <v>3339</v>
      </c>
      <c r="T627" s="23"/>
      <c r="U627" s="25" t="s">
        <v>3301</v>
      </c>
      <c r="V627" s="38">
        <f t="shared" ca="1" si="21"/>
        <v>163</v>
      </c>
    </row>
    <row r="628" spans="1:22" ht="41.25" thickBot="1" x14ac:dyDescent="0.3">
      <c r="A628" s="26" t="s">
        <v>895</v>
      </c>
      <c r="B628" s="26" t="s">
        <v>3244</v>
      </c>
      <c r="C628" s="26" t="s">
        <v>3296</v>
      </c>
      <c r="D628" s="27" t="str">
        <f t="shared" ca="1" si="20"/>
        <v>VALIDATED</v>
      </c>
      <c r="E628" s="28" t="s">
        <v>2010</v>
      </c>
      <c r="F628" s="28"/>
      <c r="G628" s="33" t="s">
        <v>3344</v>
      </c>
      <c r="H628" s="32" t="s">
        <v>3345</v>
      </c>
      <c r="I628" s="30"/>
      <c r="J628" s="28"/>
      <c r="K628" s="53">
        <v>43546</v>
      </c>
      <c r="L628" s="31" t="s">
        <v>33</v>
      </c>
      <c r="M628" s="56"/>
      <c r="N628" s="21" t="s">
        <v>3346</v>
      </c>
      <c r="O628" s="22"/>
      <c r="P628" s="24"/>
      <c r="Q628" s="23"/>
      <c r="R628" s="22"/>
      <c r="S628" s="22"/>
      <c r="T628" s="23"/>
      <c r="U628" s="25"/>
      <c r="V628" s="38">
        <f t="shared" ca="1" si="21"/>
        <v>291</v>
      </c>
    </row>
    <row r="629" spans="1:22" ht="122.25" thickBot="1" x14ac:dyDescent="0.3">
      <c r="A629" s="26" t="s">
        <v>895</v>
      </c>
      <c r="B629" s="26" t="s">
        <v>3244</v>
      </c>
      <c r="C629" s="26" t="s">
        <v>3252</v>
      </c>
      <c r="D629" s="27" t="str">
        <f t="shared" ca="1" si="20"/>
        <v>VALIDATED</v>
      </c>
      <c r="E629" s="28" t="s">
        <v>3253</v>
      </c>
      <c r="F629" s="28"/>
      <c r="G629" s="33" t="s">
        <v>3254</v>
      </c>
      <c r="H629" s="32" t="s">
        <v>3255</v>
      </c>
      <c r="I629" s="30"/>
      <c r="J629" s="28"/>
      <c r="K629" s="53">
        <v>43800</v>
      </c>
      <c r="L629" s="31" t="s">
        <v>33</v>
      </c>
      <c r="M629" s="56"/>
      <c r="N629" s="21" t="s">
        <v>3435</v>
      </c>
      <c r="O629" s="22" t="s">
        <v>3434</v>
      </c>
      <c r="P629" s="24" t="s">
        <v>3436</v>
      </c>
      <c r="Q629" s="23" t="s">
        <v>37</v>
      </c>
      <c r="R629" s="22"/>
      <c r="S629" s="22" t="s">
        <v>3481</v>
      </c>
      <c r="T629" s="23"/>
      <c r="U629" s="25" t="s">
        <v>3438</v>
      </c>
      <c r="V629" s="38">
        <f t="shared" ca="1" si="21"/>
        <v>545</v>
      </c>
    </row>
    <row r="630" spans="1:22" ht="81.75" thickBot="1" x14ac:dyDescent="0.3">
      <c r="A630" s="26" t="s">
        <v>895</v>
      </c>
      <c r="B630" s="26" t="s">
        <v>3244</v>
      </c>
      <c r="C630" s="26" t="s">
        <v>3252</v>
      </c>
      <c r="D630" s="27" t="str">
        <f t="shared" ca="1" si="20"/>
        <v>VALIDATED</v>
      </c>
      <c r="E630" s="28" t="s">
        <v>3070</v>
      </c>
      <c r="F630" s="28"/>
      <c r="G630" s="33" t="s">
        <v>3912</v>
      </c>
      <c r="H630" s="32" t="s">
        <v>3913</v>
      </c>
      <c r="I630" s="30"/>
      <c r="J630" s="28"/>
      <c r="K630" s="53">
        <v>43911</v>
      </c>
      <c r="L630" s="31" t="s">
        <v>33</v>
      </c>
      <c r="M630" s="56"/>
      <c r="N630" s="21" t="s">
        <v>3914</v>
      </c>
      <c r="O630" s="22" t="s">
        <v>3915</v>
      </c>
      <c r="P630" s="24" t="s">
        <v>3916</v>
      </c>
      <c r="Q630" s="23" t="s">
        <v>3353</v>
      </c>
      <c r="R630" s="22"/>
      <c r="S630" s="22" t="s">
        <v>3917</v>
      </c>
      <c r="T630" s="23"/>
      <c r="U630" s="25"/>
      <c r="V630" s="38">
        <f t="shared" ca="1" si="21"/>
        <v>656</v>
      </c>
    </row>
    <row r="631" spans="1:22" ht="142.5" thickBot="1" x14ac:dyDescent="0.3">
      <c r="A631" s="26" t="s">
        <v>895</v>
      </c>
      <c r="B631" s="26" t="s">
        <v>3244</v>
      </c>
      <c r="C631" s="26" t="s">
        <v>3252</v>
      </c>
      <c r="D631" s="27" t="str">
        <f t="shared" ca="1" si="20"/>
        <v>VALIDATION EXPIRES IN &lt; 180 DAYS</v>
      </c>
      <c r="E631" s="28" t="s">
        <v>3347</v>
      </c>
      <c r="F631" s="28"/>
      <c r="G631" s="33" t="s">
        <v>3348</v>
      </c>
      <c r="H631" s="32" t="s">
        <v>3349</v>
      </c>
      <c r="I631" s="30"/>
      <c r="J631" s="28"/>
      <c r="K631" s="53">
        <v>43408</v>
      </c>
      <c r="L631" s="31" t="s">
        <v>33</v>
      </c>
      <c r="M631" s="57"/>
      <c r="N631" s="44" t="s">
        <v>3350</v>
      </c>
      <c r="O631" s="35" t="s">
        <v>3351</v>
      </c>
      <c r="P631" s="45" t="s">
        <v>1237</v>
      </c>
      <c r="Q631" s="46" t="s">
        <v>3353</v>
      </c>
      <c r="R631" s="35"/>
      <c r="S631" s="22" t="s">
        <v>3437</v>
      </c>
      <c r="T631" s="46" t="s">
        <v>3354</v>
      </c>
      <c r="U631" s="28"/>
      <c r="V631" s="38">
        <f t="shared" ca="1" si="21"/>
        <v>153</v>
      </c>
    </row>
    <row r="632" spans="1:22" ht="122.25" thickBot="1" x14ac:dyDescent="0.3">
      <c r="A632" s="26" t="s">
        <v>895</v>
      </c>
      <c r="B632" s="26" t="s">
        <v>3244</v>
      </c>
      <c r="C632" s="26" t="s">
        <v>3252</v>
      </c>
      <c r="D632" s="27" t="str">
        <f t="shared" ca="1" si="20"/>
        <v>VALIDATION EXPIRED</v>
      </c>
      <c r="E632" s="28" t="s">
        <v>3355</v>
      </c>
      <c r="F632" s="28"/>
      <c r="G632" s="33" t="s">
        <v>3348</v>
      </c>
      <c r="H632" s="32" t="s">
        <v>3349</v>
      </c>
      <c r="I632" s="30"/>
      <c r="J632" s="28"/>
      <c r="K632" s="53">
        <v>42874</v>
      </c>
      <c r="L632" s="31" t="s">
        <v>57</v>
      </c>
      <c r="M632" s="56"/>
      <c r="N632" s="21" t="s">
        <v>1158</v>
      </c>
      <c r="O632" s="22"/>
      <c r="P632" s="24" t="s">
        <v>3356</v>
      </c>
      <c r="Q632" s="23"/>
      <c r="R632" s="22"/>
      <c r="S632" s="35" t="s">
        <v>3352</v>
      </c>
      <c r="T632" s="23"/>
      <c r="U632" s="25"/>
      <c r="V632" s="38">
        <f t="shared" ca="1" si="21"/>
        <v>-381</v>
      </c>
    </row>
    <row r="633" spans="1:22" ht="81.75" thickBot="1" x14ac:dyDescent="0.3">
      <c r="A633" s="26" t="s">
        <v>895</v>
      </c>
      <c r="B633" s="26" t="s">
        <v>3244</v>
      </c>
      <c r="C633" s="26" t="s">
        <v>3307</v>
      </c>
      <c r="D633" s="27" t="str">
        <f t="shared" ca="1" si="20"/>
        <v>VALIDATED</v>
      </c>
      <c r="E633" s="28" t="s">
        <v>562</v>
      </c>
      <c r="F633" s="28"/>
      <c r="G633" s="33" t="s">
        <v>3772</v>
      </c>
      <c r="H633" s="32"/>
      <c r="I633" s="30"/>
      <c r="J633" s="28"/>
      <c r="K633" s="53">
        <v>43870</v>
      </c>
      <c r="L633" s="31" t="s">
        <v>33</v>
      </c>
      <c r="M633" s="56"/>
      <c r="N633" s="21" t="s">
        <v>3773</v>
      </c>
      <c r="O633" s="22" t="s">
        <v>2786</v>
      </c>
      <c r="P633" s="24"/>
      <c r="Q633" s="23"/>
      <c r="R633" s="22"/>
      <c r="S633" s="22" t="s">
        <v>3320</v>
      </c>
      <c r="T633" s="23" t="s">
        <v>120</v>
      </c>
      <c r="U633" s="25"/>
      <c r="V633" s="38">
        <f t="shared" ca="1" si="21"/>
        <v>615</v>
      </c>
    </row>
    <row r="634" spans="1:22" ht="88.5" customHeight="1" thickBot="1" x14ac:dyDescent="0.3">
      <c r="A634" s="26" t="s">
        <v>895</v>
      </c>
      <c r="B634" s="26" t="s">
        <v>3244</v>
      </c>
      <c r="C634" s="26" t="s">
        <v>3307</v>
      </c>
      <c r="D634" s="27" t="str">
        <f t="shared" ca="1" si="20"/>
        <v>VALIDATED</v>
      </c>
      <c r="E634" s="28" t="s">
        <v>3308</v>
      </c>
      <c r="F634" s="28"/>
      <c r="G634" s="33" t="s">
        <v>3309</v>
      </c>
      <c r="H634" s="32" t="s">
        <v>3310</v>
      </c>
      <c r="I634" s="30"/>
      <c r="J634" s="28"/>
      <c r="K634" s="53">
        <v>43542</v>
      </c>
      <c r="L634" s="31" t="s">
        <v>57</v>
      </c>
      <c r="M634" s="56"/>
      <c r="N634" s="21" t="s">
        <v>3311</v>
      </c>
      <c r="O634" s="22" t="s">
        <v>3312</v>
      </c>
      <c r="P634" s="24" t="s">
        <v>3313</v>
      </c>
      <c r="Q634" s="23" t="s">
        <v>3314</v>
      </c>
      <c r="R634" s="22"/>
      <c r="S634" s="22"/>
      <c r="T634" s="23"/>
      <c r="U634" s="25"/>
      <c r="V634" s="38">
        <f t="shared" ca="1" si="21"/>
        <v>287</v>
      </c>
    </row>
    <row r="635" spans="1:22" ht="102" thickBot="1" x14ac:dyDescent="0.3">
      <c r="A635" s="26" t="s">
        <v>895</v>
      </c>
      <c r="B635" s="26" t="s">
        <v>3244</v>
      </c>
      <c r="C635" s="26" t="s">
        <v>3307</v>
      </c>
      <c r="D635" s="27" t="str">
        <f t="shared" ca="1" si="20"/>
        <v>VALIDATION EXPIRED</v>
      </c>
      <c r="E635" s="28" t="s">
        <v>655</v>
      </c>
      <c r="F635" s="28" t="s">
        <v>3940</v>
      </c>
      <c r="G635" s="33" t="s">
        <v>3941</v>
      </c>
      <c r="H635" s="32" t="s">
        <v>3317</v>
      </c>
      <c r="I635" s="30"/>
      <c r="J635" s="28" t="s">
        <v>3942</v>
      </c>
      <c r="K635" s="53">
        <v>43168</v>
      </c>
      <c r="L635" s="31" t="s">
        <v>33</v>
      </c>
      <c r="M635" s="56"/>
      <c r="N635" s="21" t="s">
        <v>3318</v>
      </c>
      <c r="O635" s="22" t="s">
        <v>53</v>
      </c>
      <c r="P635" s="24" t="s">
        <v>320</v>
      </c>
      <c r="Q635" s="23" t="s">
        <v>3319</v>
      </c>
      <c r="R635" s="22"/>
      <c r="S635" s="22" t="s">
        <v>3315</v>
      </c>
      <c r="T635" s="23"/>
      <c r="U635" s="25"/>
      <c r="V635" s="38">
        <f t="shared" ca="1" si="21"/>
        <v>-87</v>
      </c>
    </row>
    <row r="636" spans="1:22" ht="81.75" thickBot="1" x14ac:dyDescent="0.3">
      <c r="A636" s="26" t="s">
        <v>895</v>
      </c>
      <c r="B636" s="26" t="s">
        <v>3244</v>
      </c>
      <c r="C636" s="26" t="s">
        <v>3307</v>
      </c>
      <c r="D636" s="27" t="str">
        <f t="shared" ca="1" si="20"/>
        <v>VALIDATION EXPIRED</v>
      </c>
      <c r="E636" s="28" t="s">
        <v>3330</v>
      </c>
      <c r="F636" s="28"/>
      <c r="G636" s="33" t="s">
        <v>3316</v>
      </c>
      <c r="H636" s="32" t="s">
        <v>3317</v>
      </c>
      <c r="I636" s="30"/>
      <c r="J636" s="28"/>
      <c r="K636" s="53">
        <v>42609</v>
      </c>
      <c r="L636" s="31" t="s">
        <v>57</v>
      </c>
      <c r="M636" s="56"/>
      <c r="N636" s="21" t="s">
        <v>295</v>
      </c>
      <c r="O636" s="22"/>
      <c r="P636" s="24" t="s">
        <v>3331</v>
      </c>
      <c r="Q636" s="23"/>
      <c r="R636" s="22"/>
      <c r="S636" s="22"/>
      <c r="T636" s="23"/>
      <c r="U636" s="25"/>
      <c r="V636" s="38">
        <f t="shared" ca="1" si="21"/>
        <v>-646</v>
      </c>
    </row>
    <row r="637" spans="1:22" ht="81.75" thickBot="1" x14ac:dyDescent="0.3">
      <c r="A637" s="26" t="s">
        <v>895</v>
      </c>
      <c r="B637" s="26" t="s">
        <v>3244</v>
      </c>
      <c r="C637" s="26" t="s">
        <v>3263</v>
      </c>
      <c r="D637" s="27" t="str">
        <f t="shared" ca="1" si="20"/>
        <v>VALIDATION EXPIRES IN &lt; 180 DAYS</v>
      </c>
      <c r="E637" s="28" t="s">
        <v>3264</v>
      </c>
      <c r="F637" s="28"/>
      <c r="G637" s="33" t="s">
        <v>3265</v>
      </c>
      <c r="H637" s="32" t="s">
        <v>3266</v>
      </c>
      <c r="I637" s="30"/>
      <c r="J637" s="28"/>
      <c r="K637" s="53">
        <v>43364</v>
      </c>
      <c r="L637" s="31" t="s">
        <v>33</v>
      </c>
      <c r="M637" s="56"/>
      <c r="N637" s="21" t="s">
        <v>3267</v>
      </c>
      <c r="O637" s="22"/>
      <c r="P637" s="24" t="s">
        <v>672</v>
      </c>
      <c r="Q637" s="23"/>
      <c r="R637" s="22"/>
      <c r="S637" s="22" t="s">
        <v>3332</v>
      </c>
      <c r="T637" s="23"/>
      <c r="U637" s="25"/>
      <c r="V637" s="38">
        <f t="shared" ca="1" si="21"/>
        <v>109</v>
      </c>
    </row>
    <row r="638" spans="1:22" ht="81.75" thickBot="1" x14ac:dyDescent="0.3">
      <c r="A638" s="26" t="s">
        <v>895</v>
      </c>
      <c r="B638" s="26" t="s">
        <v>3244</v>
      </c>
      <c r="C638" s="26" t="s">
        <v>3245</v>
      </c>
      <c r="D638" s="27" t="str">
        <f t="shared" ca="1" si="20"/>
        <v>VALIDATED</v>
      </c>
      <c r="E638" s="28" t="s">
        <v>3246</v>
      </c>
      <c r="F638" s="28" t="s">
        <v>4053</v>
      </c>
      <c r="G638" s="33" t="s">
        <v>3247</v>
      </c>
      <c r="H638" s="32" t="s">
        <v>3248</v>
      </c>
      <c r="I638" s="30"/>
      <c r="J638" s="28" t="s">
        <v>4054</v>
      </c>
      <c r="K638" s="53">
        <v>43737</v>
      </c>
      <c r="L638" s="31" t="s">
        <v>33</v>
      </c>
      <c r="M638" s="56"/>
      <c r="N638" s="21" t="s">
        <v>3249</v>
      </c>
      <c r="O638" s="22" t="s">
        <v>2510</v>
      </c>
      <c r="P638" s="24" t="s">
        <v>1237</v>
      </c>
      <c r="Q638" s="23" t="s">
        <v>3250</v>
      </c>
      <c r="R638" s="22"/>
      <c r="S638" s="22"/>
      <c r="T638" s="23"/>
      <c r="U638" s="25"/>
      <c r="V638" s="38">
        <f t="shared" ca="1" si="21"/>
        <v>482</v>
      </c>
    </row>
    <row r="639" spans="1:22" ht="81.75" thickBot="1" x14ac:dyDescent="0.3">
      <c r="A639" s="26" t="s">
        <v>895</v>
      </c>
      <c r="B639" s="26" t="s">
        <v>3244</v>
      </c>
      <c r="C639" s="26" t="s">
        <v>3245</v>
      </c>
      <c r="D639" s="27" t="str">
        <f t="shared" ca="1" si="20"/>
        <v>VALIDATION EXPIRED</v>
      </c>
      <c r="E639" s="28" t="s">
        <v>3334</v>
      </c>
      <c r="F639" s="28"/>
      <c r="G639" s="33" t="s">
        <v>3340</v>
      </c>
      <c r="H639" s="32" t="s">
        <v>3341</v>
      </c>
      <c r="I639" s="30"/>
      <c r="J639" s="28"/>
      <c r="K639" s="53">
        <v>42272</v>
      </c>
      <c r="L639" s="31" t="s">
        <v>33</v>
      </c>
      <c r="M639" s="56"/>
      <c r="N639" s="21" t="s">
        <v>3342</v>
      </c>
      <c r="O639" s="22"/>
      <c r="P639" s="24" t="s">
        <v>380</v>
      </c>
      <c r="Q639" s="23"/>
      <c r="R639" s="22"/>
      <c r="S639" s="22" t="s">
        <v>3251</v>
      </c>
      <c r="T639" s="23"/>
      <c r="U639" s="25"/>
      <c r="V639" s="38">
        <f t="shared" ca="1" si="21"/>
        <v>-983</v>
      </c>
    </row>
    <row r="640" spans="1:22" ht="102" thickBot="1" x14ac:dyDescent="0.3">
      <c r="A640" s="26" t="s">
        <v>895</v>
      </c>
      <c r="B640" s="26" t="s">
        <v>3364</v>
      </c>
      <c r="C640" s="26" t="s">
        <v>2681</v>
      </c>
      <c r="D640" s="27" t="str">
        <f t="shared" ca="1" si="20"/>
        <v>VALIDATED</v>
      </c>
      <c r="E640" s="28" t="s">
        <v>737</v>
      </c>
      <c r="F640" s="28" t="s">
        <v>4230</v>
      </c>
      <c r="G640" s="33" t="s">
        <v>3376</v>
      </c>
      <c r="H640" s="32" t="s">
        <v>4060</v>
      </c>
      <c r="I640" s="30"/>
      <c r="J640" s="28" t="s">
        <v>4231</v>
      </c>
      <c r="K640" s="53">
        <v>43517</v>
      </c>
      <c r="L640" s="31" t="s">
        <v>33</v>
      </c>
      <c r="M640" s="56"/>
      <c r="N640" s="21" t="s">
        <v>3377</v>
      </c>
      <c r="O640" s="22"/>
      <c r="P640" s="24" t="s">
        <v>3378</v>
      </c>
      <c r="Q640" s="23"/>
      <c r="R640" s="22"/>
      <c r="S640" s="22" t="s">
        <v>3343</v>
      </c>
      <c r="T640" s="23"/>
      <c r="U640" s="25"/>
      <c r="V640" s="38">
        <f t="shared" ca="1" si="21"/>
        <v>262</v>
      </c>
    </row>
    <row r="641" spans="1:22" ht="102" thickBot="1" x14ac:dyDescent="0.3">
      <c r="A641" s="26" t="s">
        <v>895</v>
      </c>
      <c r="B641" s="26" t="s">
        <v>3364</v>
      </c>
      <c r="C641" s="26" t="s">
        <v>3365</v>
      </c>
      <c r="D641" s="27" t="str">
        <f t="shared" ca="1" si="20"/>
        <v>VALIDATION EXPIRED</v>
      </c>
      <c r="E641" s="28" t="s">
        <v>3366</v>
      </c>
      <c r="F641" s="28"/>
      <c r="G641" s="33" t="s">
        <v>3367</v>
      </c>
      <c r="H641" s="32" t="s">
        <v>3368</v>
      </c>
      <c r="I641" s="30"/>
      <c r="J641" s="28"/>
      <c r="K641" s="53">
        <v>42999</v>
      </c>
      <c r="L641" s="31" t="s">
        <v>33</v>
      </c>
      <c r="M641" s="56"/>
      <c r="N641" s="21" t="s">
        <v>1071</v>
      </c>
      <c r="O641" s="22"/>
      <c r="P641" s="24" t="s">
        <v>3369</v>
      </c>
      <c r="Q641" s="23" t="s">
        <v>3370</v>
      </c>
      <c r="R641" s="22"/>
      <c r="S641" s="22" t="s">
        <v>3379</v>
      </c>
      <c r="T641" s="23"/>
      <c r="U641" s="25"/>
      <c r="V641" s="38">
        <f t="shared" ca="1" si="21"/>
        <v>-256</v>
      </c>
    </row>
    <row r="642" spans="1:22" ht="180.75" customHeight="1" thickBot="1" x14ac:dyDescent="0.3">
      <c r="A642" s="26" t="s">
        <v>895</v>
      </c>
      <c r="B642" s="26" t="s">
        <v>3364</v>
      </c>
      <c r="C642" s="26" t="s">
        <v>3365</v>
      </c>
      <c r="D642" s="27" t="str">
        <f t="shared" ca="1" si="20"/>
        <v>VALIDATION EXPIRES IN &lt; 180 DAYS</v>
      </c>
      <c r="E642" s="28" t="s">
        <v>3372</v>
      </c>
      <c r="F642" s="28"/>
      <c r="G642" s="33" t="s">
        <v>3371</v>
      </c>
      <c r="H642" s="32" t="s">
        <v>3373</v>
      </c>
      <c r="I642" s="30"/>
      <c r="J642" s="28"/>
      <c r="K642" s="53">
        <v>43294</v>
      </c>
      <c r="L642" s="31" t="s">
        <v>57</v>
      </c>
      <c r="M642" s="56"/>
      <c r="N642" s="21"/>
      <c r="O642" s="22"/>
      <c r="P642" s="24" t="s">
        <v>3374</v>
      </c>
      <c r="Q642" s="23" t="s">
        <v>3375</v>
      </c>
      <c r="R642" s="22"/>
      <c r="S642" s="22"/>
      <c r="T642" s="23"/>
      <c r="U642" s="25"/>
      <c r="V642" s="38">
        <f t="shared" ca="1" si="21"/>
        <v>39</v>
      </c>
    </row>
    <row r="643" spans="1:22" ht="81.75" thickBot="1" x14ac:dyDescent="0.3">
      <c r="A643" s="26" t="s">
        <v>895</v>
      </c>
      <c r="B643" s="26" t="s">
        <v>3364</v>
      </c>
      <c r="C643" s="26" t="s">
        <v>3365</v>
      </c>
      <c r="D643" s="27" t="str">
        <f t="shared" ca="1" si="20"/>
        <v>VALIDATION EXPIRES IN &lt; 180 DAYS</v>
      </c>
      <c r="E643" s="28" t="s">
        <v>3380</v>
      </c>
      <c r="F643" s="28"/>
      <c r="G643" s="33" t="s">
        <v>3381</v>
      </c>
      <c r="H643" s="32" t="s">
        <v>3382</v>
      </c>
      <c r="I643" s="30"/>
      <c r="J643" s="28"/>
      <c r="K643" s="53">
        <v>43287</v>
      </c>
      <c r="L643" s="31" t="s">
        <v>57</v>
      </c>
      <c r="M643" s="57"/>
      <c r="N643" s="44" t="s">
        <v>1920</v>
      </c>
      <c r="O643" s="35"/>
      <c r="P643" s="45" t="s">
        <v>3383</v>
      </c>
      <c r="Q643" s="46" t="s">
        <v>1580</v>
      </c>
      <c r="R643" s="35"/>
      <c r="S643" s="22"/>
      <c r="T643" s="46"/>
      <c r="U643" s="28"/>
      <c r="V643" s="38">
        <f t="shared" ca="1" si="21"/>
        <v>32</v>
      </c>
    </row>
    <row r="644" spans="1:22" ht="81.75" thickBot="1" x14ac:dyDescent="0.3">
      <c r="A644" s="26" t="s">
        <v>895</v>
      </c>
      <c r="B644" s="26" t="s">
        <v>3385</v>
      </c>
      <c r="C644" s="26" t="s">
        <v>3386</v>
      </c>
      <c r="D644" s="27" t="str">
        <f t="shared" ref="D644:D672" ca="1" si="22">IF(V644&gt;180,"VALIDATED",IF(V644&lt;0,"VALIDATION EXPIRED","VALIDATION EXPIRES IN &lt; 180 DAYS"))</f>
        <v>VALIDATED</v>
      </c>
      <c r="E644" s="28" t="s">
        <v>1537</v>
      </c>
      <c r="F644" s="28"/>
      <c r="G644" s="33" t="s">
        <v>3387</v>
      </c>
      <c r="H644" s="32" t="s">
        <v>3388</v>
      </c>
      <c r="I644" s="30"/>
      <c r="J644" s="28"/>
      <c r="K644" s="53">
        <v>43705</v>
      </c>
      <c r="L644" s="31" t="s">
        <v>33</v>
      </c>
      <c r="M644" s="56"/>
      <c r="N644" s="21" t="s">
        <v>1682</v>
      </c>
      <c r="O644" s="22" t="s">
        <v>2601</v>
      </c>
      <c r="P644" s="24" t="s">
        <v>331</v>
      </c>
      <c r="Q644" s="23"/>
      <c r="R644" s="22"/>
      <c r="S644" s="35" t="s">
        <v>3384</v>
      </c>
      <c r="T644" s="23" t="s">
        <v>363</v>
      </c>
      <c r="U644" s="25"/>
      <c r="V644" s="38">
        <f t="shared" ref="V644:V672" ca="1" si="23">IF(K644= "", "", _xlfn.DAYS(K644,(TODAY())))</f>
        <v>450</v>
      </c>
    </row>
    <row r="645" spans="1:22" ht="81.75" thickBot="1" x14ac:dyDescent="0.3">
      <c r="A645" s="26" t="s">
        <v>895</v>
      </c>
      <c r="B645" s="26" t="s">
        <v>3385</v>
      </c>
      <c r="C645" s="26" t="s">
        <v>3386</v>
      </c>
      <c r="D645" s="27" t="str">
        <f t="shared" ca="1" si="22"/>
        <v>VALIDATION EXPIRED</v>
      </c>
      <c r="E645" s="28" t="s">
        <v>3389</v>
      </c>
      <c r="F645" s="28"/>
      <c r="G645" s="33" t="s">
        <v>3390</v>
      </c>
      <c r="H645" s="32" t="s">
        <v>3391</v>
      </c>
      <c r="I645" s="30"/>
      <c r="J645" s="28"/>
      <c r="K645" s="53">
        <v>43225</v>
      </c>
      <c r="L645" s="31" t="s">
        <v>57</v>
      </c>
      <c r="M645" s="56"/>
      <c r="N645" s="21" t="s">
        <v>3392</v>
      </c>
      <c r="O645" s="22"/>
      <c r="P645" s="24" t="s">
        <v>3393</v>
      </c>
      <c r="Q645" s="23" t="s">
        <v>3394</v>
      </c>
      <c r="R645" s="22"/>
      <c r="S645" s="22" t="s">
        <v>1036</v>
      </c>
      <c r="T645" s="23"/>
      <c r="U645" s="25"/>
      <c r="V645" s="38">
        <f t="shared" ca="1" si="23"/>
        <v>-30</v>
      </c>
    </row>
    <row r="646" spans="1:22" ht="41.25" thickBot="1" x14ac:dyDescent="0.3">
      <c r="A646" s="26" t="s">
        <v>895</v>
      </c>
      <c r="B646" s="26" t="s">
        <v>3385</v>
      </c>
      <c r="C646" s="26" t="s">
        <v>3395</v>
      </c>
      <c r="D646" s="27" t="str">
        <f t="shared" ca="1" si="22"/>
        <v>VALIDATION EXPIRED</v>
      </c>
      <c r="E646" s="28" t="s">
        <v>3396</v>
      </c>
      <c r="F646" s="28"/>
      <c r="G646" s="33" t="s">
        <v>3397</v>
      </c>
      <c r="H646" s="32" t="s">
        <v>3398</v>
      </c>
      <c r="I646" s="30"/>
      <c r="J646" s="28"/>
      <c r="K646" s="53">
        <v>42419</v>
      </c>
      <c r="L646" s="31" t="s">
        <v>33</v>
      </c>
      <c r="M646" s="56"/>
      <c r="N646" s="21" t="s">
        <v>347</v>
      </c>
      <c r="O646" s="22"/>
      <c r="P646" s="24"/>
      <c r="Q646" s="23"/>
      <c r="R646" s="22"/>
      <c r="S646" s="22"/>
      <c r="T646" s="23"/>
      <c r="U646" s="25"/>
      <c r="V646" s="38">
        <f t="shared" ca="1" si="23"/>
        <v>-836</v>
      </c>
    </row>
    <row r="647" spans="1:22" ht="162.75" thickBot="1" x14ac:dyDescent="0.3">
      <c r="A647" s="26" t="s">
        <v>895</v>
      </c>
      <c r="B647" s="26" t="s">
        <v>3385</v>
      </c>
      <c r="C647" s="26" t="s">
        <v>3399</v>
      </c>
      <c r="D647" s="27" t="str">
        <f t="shared" ca="1" si="22"/>
        <v>VALIDATION EXPIRES IN &lt; 180 DAYS</v>
      </c>
      <c r="E647" s="28" t="s">
        <v>3400</v>
      </c>
      <c r="F647" s="28"/>
      <c r="G647" s="33" t="s">
        <v>3401</v>
      </c>
      <c r="H647" s="32" t="s">
        <v>3402</v>
      </c>
      <c r="I647" s="30"/>
      <c r="J647" s="28"/>
      <c r="K647" s="53">
        <v>43266</v>
      </c>
      <c r="L647" s="31" t="s">
        <v>33</v>
      </c>
      <c r="M647" s="56"/>
      <c r="N647" s="21" t="s">
        <v>3403</v>
      </c>
      <c r="O647" s="22" t="s">
        <v>3404</v>
      </c>
      <c r="P647" s="24"/>
      <c r="Q647" s="23"/>
      <c r="R647" s="22"/>
      <c r="S647" s="22" t="s">
        <v>4193</v>
      </c>
      <c r="T647" s="23"/>
      <c r="U647" s="25"/>
      <c r="V647" s="38">
        <f t="shared" ca="1" si="23"/>
        <v>11</v>
      </c>
    </row>
    <row r="648" spans="1:22" ht="81.75" thickBot="1" x14ac:dyDescent="0.3">
      <c r="A648" s="26" t="s">
        <v>895</v>
      </c>
      <c r="B648" s="26" t="s">
        <v>3406</v>
      </c>
      <c r="C648" s="26" t="s">
        <v>3407</v>
      </c>
      <c r="D648" s="27" t="str">
        <f t="shared" ca="1" si="22"/>
        <v>VALIDATED</v>
      </c>
      <c r="E648" s="28" t="s">
        <v>3408</v>
      </c>
      <c r="F648" s="28"/>
      <c r="G648" s="33" t="s">
        <v>3409</v>
      </c>
      <c r="H648" s="32"/>
      <c r="I648" s="30"/>
      <c r="J648" s="28"/>
      <c r="K648" s="53">
        <v>43645</v>
      </c>
      <c r="L648" s="31" t="s">
        <v>57</v>
      </c>
      <c r="M648" s="56"/>
      <c r="N648" s="44" t="s">
        <v>3410</v>
      </c>
      <c r="O648" s="35" t="s">
        <v>1604</v>
      </c>
      <c r="P648" s="24" t="s">
        <v>3411</v>
      </c>
      <c r="Q648" s="46"/>
      <c r="R648" s="35"/>
      <c r="S648" s="22" t="s">
        <v>3405</v>
      </c>
      <c r="T648" s="46"/>
      <c r="U648" s="28"/>
      <c r="V648" s="38">
        <f t="shared" ca="1" si="23"/>
        <v>390</v>
      </c>
    </row>
    <row r="649" spans="1:22" ht="102" thickBot="1" x14ac:dyDescent="0.3">
      <c r="A649" s="26" t="s">
        <v>895</v>
      </c>
      <c r="B649" s="26" t="s">
        <v>3406</v>
      </c>
      <c r="C649" s="26" t="s">
        <v>3407</v>
      </c>
      <c r="D649" s="27" t="str">
        <f t="shared" ca="1" si="22"/>
        <v>VALIDATED</v>
      </c>
      <c r="E649" s="28" t="s">
        <v>737</v>
      </c>
      <c r="F649" s="28"/>
      <c r="G649" s="33" t="s">
        <v>3413</v>
      </c>
      <c r="H649" s="32" t="s">
        <v>3414</v>
      </c>
      <c r="I649" s="30"/>
      <c r="J649" s="28"/>
      <c r="K649" s="53">
        <v>43540</v>
      </c>
      <c r="L649" s="31" t="s">
        <v>33</v>
      </c>
      <c r="M649" s="56"/>
      <c r="N649" s="21" t="s">
        <v>3415</v>
      </c>
      <c r="O649" s="22" t="s">
        <v>2334</v>
      </c>
      <c r="P649" s="24" t="s">
        <v>3416</v>
      </c>
      <c r="Q649" s="23" t="s">
        <v>3080</v>
      </c>
      <c r="R649" s="22"/>
      <c r="S649" s="35" t="s">
        <v>3412</v>
      </c>
      <c r="T649" s="23"/>
      <c r="U649" s="25"/>
      <c r="V649" s="38">
        <f t="shared" ca="1" si="23"/>
        <v>285</v>
      </c>
    </row>
    <row r="650" spans="1:22" ht="81.75" thickBot="1" x14ac:dyDescent="0.3">
      <c r="A650" s="26" t="s">
        <v>895</v>
      </c>
      <c r="B650" s="26" t="s">
        <v>3406</v>
      </c>
      <c r="C650" s="26" t="s">
        <v>3407</v>
      </c>
      <c r="D650" s="27" t="str">
        <f t="shared" ca="1" si="22"/>
        <v>VALIDATION EXPIRES IN &lt; 180 DAYS</v>
      </c>
      <c r="E650" s="28" t="s">
        <v>3418</v>
      </c>
      <c r="F650" s="28"/>
      <c r="G650" s="33" t="s">
        <v>3419</v>
      </c>
      <c r="H650" s="32" t="s">
        <v>3420</v>
      </c>
      <c r="I650" s="30"/>
      <c r="J650" s="28"/>
      <c r="K650" s="53">
        <v>43425</v>
      </c>
      <c r="L650" s="31" t="s">
        <v>33</v>
      </c>
      <c r="M650" s="57"/>
      <c r="N650" s="44" t="s">
        <v>3421</v>
      </c>
      <c r="O650" s="35" t="s">
        <v>3256</v>
      </c>
      <c r="P650" s="45" t="s">
        <v>3422</v>
      </c>
      <c r="Q650" s="46"/>
      <c r="R650" s="35"/>
      <c r="S650" s="22" t="s">
        <v>3417</v>
      </c>
      <c r="T650" s="46"/>
      <c r="U650" s="28"/>
      <c r="V650" s="38">
        <f t="shared" ca="1" si="23"/>
        <v>170</v>
      </c>
    </row>
    <row r="651" spans="1:22" ht="21" thickBot="1" x14ac:dyDescent="0.3">
      <c r="A651" s="26" t="s">
        <v>895</v>
      </c>
      <c r="B651" s="26"/>
      <c r="C651" s="26"/>
      <c r="D651" s="27" t="str">
        <f t="shared" ca="1" si="22"/>
        <v>VALIDATED</v>
      </c>
      <c r="E651" s="28"/>
      <c r="F651" s="28"/>
      <c r="G651" s="33"/>
      <c r="H651" s="32"/>
      <c r="I651" s="30"/>
      <c r="J651" s="28"/>
      <c r="K651" s="53"/>
      <c r="L651" s="31"/>
      <c r="M651" s="56"/>
      <c r="N651" s="21"/>
      <c r="O651" s="22"/>
      <c r="P651" s="24"/>
      <c r="Q651" s="23"/>
      <c r="R651" s="22"/>
      <c r="S651" s="35"/>
      <c r="T651" s="23"/>
      <c r="U651" s="25"/>
      <c r="V651" s="38" t="str">
        <f t="shared" ca="1" si="23"/>
        <v/>
      </c>
    </row>
    <row r="652" spans="1:22" ht="21" thickBot="1" x14ac:dyDescent="0.3">
      <c r="A652" s="26" t="s">
        <v>895</v>
      </c>
      <c r="B652" s="26"/>
      <c r="C652" s="26"/>
      <c r="D652" s="27" t="str">
        <f t="shared" ca="1" si="22"/>
        <v>VALIDATED</v>
      </c>
      <c r="E652" s="28"/>
      <c r="F652" s="28"/>
      <c r="G652" s="33"/>
      <c r="H652" s="32"/>
      <c r="I652" s="30"/>
      <c r="J652" s="28"/>
      <c r="K652" s="53"/>
      <c r="L652" s="31"/>
      <c r="M652" s="56"/>
      <c r="N652" s="21"/>
      <c r="O652" s="22"/>
      <c r="P652" s="24"/>
      <c r="Q652" s="23"/>
      <c r="R652" s="22"/>
      <c r="S652" s="22"/>
      <c r="T652" s="23"/>
      <c r="U652" s="25"/>
      <c r="V652" s="38" t="str">
        <f t="shared" ca="1" si="23"/>
        <v/>
      </c>
    </row>
    <row r="653" spans="1:22" ht="21" thickBot="1" x14ac:dyDescent="0.3">
      <c r="A653" s="26" t="s">
        <v>895</v>
      </c>
      <c r="B653" s="26"/>
      <c r="C653" s="26"/>
      <c r="D653" s="27" t="str">
        <f t="shared" ca="1" si="22"/>
        <v>VALIDATED</v>
      </c>
      <c r="E653" s="28"/>
      <c r="F653" s="28"/>
      <c r="G653" s="33"/>
      <c r="H653" s="32"/>
      <c r="I653" s="30"/>
      <c r="J653" s="28"/>
      <c r="K653" s="53"/>
      <c r="L653" s="31"/>
      <c r="M653" s="56"/>
      <c r="N653" s="21"/>
      <c r="O653" s="22"/>
      <c r="P653" s="24"/>
      <c r="Q653" s="23"/>
      <c r="R653" s="22"/>
      <c r="S653" s="22"/>
      <c r="T653" s="23"/>
      <c r="U653" s="25"/>
      <c r="V653" s="38" t="str">
        <f t="shared" ca="1" si="23"/>
        <v/>
      </c>
    </row>
    <row r="654" spans="1:22" ht="21" thickBot="1" x14ac:dyDescent="0.3">
      <c r="A654" s="26" t="s">
        <v>895</v>
      </c>
      <c r="B654" s="26"/>
      <c r="C654" s="26"/>
      <c r="D654" s="27" t="str">
        <f t="shared" ca="1" si="22"/>
        <v>VALIDATED</v>
      </c>
      <c r="E654" s="28"/>
      <c r="F654" s="28"/>
      <c r="G654" s="33"/>
      <c r="H654" s="32"/>
      <c r="I654" s="30"/>
      <c r="J654" s="28"/>
      <c r="K654" s="53"/>
      <c r="L654" s="31"/>
      <c r="M654" s="56"/>
      <c r="N654" s="21"/>
      <c r="O654" s="22"/>
      <c r="P654" s="24"/>
      <c r="Q654" s="23"/>
      <c r="R654" s="22"/>
      <c r="S654" s="22"/>
      <c r="T654" s="23"/>
      <c r="U654" s="25"/>
      <c r="V654" s="38" t="str">
        <f t="shared" ca="1" si="23"/>
        <v/>
      </c>
    </row>
    <row r="655" spans="1:22" ht="21" thickBot="1" x14ac:dyDescent="0.3">
      <c r="A655" s="26" t="s">
        <v>895</v>
      </c>
      <c r="B655" s="26"/>
      <c r="C655" s="26"/>
      <c r="D655" s="27" t="str">
        <f t="shared" ca="1" si="22"/>
        <v>VALIDATED</v>
      </c>
      <c r="E655" s="28"/>
      <c r="F655" s="28"/>
      <c r="G655" s="33"/>
      <c r="H655" s="32"/>
      <c r="I655" s="30"/>
      <c r="J655" s="28"/>
      <c r="K655" s="53"/>
      <c r="L655" s="31"/>
      <c r="M655" s="56"/>
      <c r="N655" s="21"/>
      <c r="O655" s="22"/>
      <c r="P655" s="24"/>
      <c r="Q655" s="23"/>
      <c r="R655" s="22"/>
      <c r="S655" s="22"/>
      <c r="T655" s="23"/>
      <c r="U655" s="25"/>
      <c r="V655" s="38" t="str">
        <f t="shared" ca="1" si="23"/>
        <v/>
      </c>
    </row>
    <row r="656" spans="1:22" ht="21" thickBot="1" x14ac:dyDescent="0.3">
      <c r="A656" s="26" t="s">
        <v>895</v>
      </c>
      <c r="B656" s="26"/>
      <c r="C656" s="26"/>
      <c r="D656" s="27" t="str">
        <f t="shared" ca="1" si="22"/>
        <v>VALIDATED</v>
      </c>
      <c r="E656" s="28"/>
      <c r="F656" s="28"/>
      <c r="G656" s="33"/>
      <c r="H656" s="32"/>
      <c r="I656" s="30"/>
      <c r="J656" s="28"/>
      <c r="K656" s="53"/>
      <c r="L656" s="31"/>
      <c r="M656" s="56"/>
      <c r="N656" s="21"/>
      <c r="O656" s="22"/>
      <c r="P656" s="24"/>
      <c r="Q656" s="23"/>
      <c r="R656" s="22"/>
      <c r="S656" s="22"/>
      <c r="T656" s="23"/>
      <c r="U656" s="25"/>
      <c r="V656" s="38" t="str">
        <f t="shared" ca="1" si="23"/>
        <v/>
      </c>
    </row>
    <row r="657" spans="1:22" ht="21" thickBot="1" x14ac:dyDescent="0.3">
      <c r="A657" s="26" t="s">
        <v>895</v>
      </c>
      <c r="B657" s="26"/>
      <c r="C657" s="26"/>
      <c r="D657" s="27" t="str">
        <f t="shared" ca="1" si="22"/>
        <v>VALIDATED</v>
      </c>
      <c r="E657" s="28"/>
      <c r="F657" s="28"/>
      <c r="G657" s="33"/>
      <c r="H657" s="32"/>
      <c r="I657" s="30"/>
      <c r="J657" s="28"/>
      <c r="K657" s="53"/>
      <c r="L657" s="31"/>
      <c r="M657" s="56"/>
      <c r="N657" s="21"/>
      <c r="O657" s="22"/>
      <c r="P657" s="24"/>
      <c r="Q657" s="23"/>
      <c r="R657" s="22"/>
      <c r="S657" s="22"/>
      <c r="T657" s="23"/>
      <c r="U657" s="25"/>
      <c r="V657" s="38" t="str">
        <f t="shared" ca="1" si="23"/>
        <v/>
      </c>
    </row>
    <row r="658" spans="1:22" ht="21" thickBot="1" x14ac:dyDescent="0.3">
      <c r="A658" s="26" t="s">
        <v>895</v>
      </c>
      <c r="B658" s="26"/>
      <c r="C658" s="26"/>
      <c r="D658" s="27" t="str">
        <f t="shared" ca="1" si="22"/>
        <v>VALIDATED</v>
      </c>
      <c r="E658" s="28"/>
      <c r="F658" s="28"/>
      <c r="G658" s="33"/>
      <c r="H658" s="32"/>
      <c r="I658" s="30"/>
      <c r="J658" s="28"/>
      <c r="K658" s="53"/>
      <c r="L658" s="31"/>
      <c r="M658" s="56"/>
      <c r="N658" s="21"/>
      <c r="O658" s="22"/>
      <c r="P658" s="24"/>
      <c r="Q658" s="23"/>
      <c r="R658" s="22"/>
      <c r="S658" s="22"/>
      <c r="T658" s="23"/>
      <c r="U658" s="25"/>
      <c r="V658" s="38" t="str">
        <f t="shared" ca="1" si="23"/>
        <v/>
      </c>
    </row>
    <row r="659" spans="1:22" ht="21" thickBot="1" x14ac:dyDescent="0.3">
      <c r="A659" s="26" t="s">
        <v>895</v>
      </c>
      <c r="B659" s="26"/>
      <c r="C659" s="26"/>
      <c r="D659" s="27" t="str">
        <f t="shared" ca="1" si="22"/>
        <v>VALIDATED</v>
      </c>
      <c r="E659" s="28"/>
      <c r="F659" s="28"/>
      <c r="G659" s="33"/>
      <c r="H659" s="32"/>
      <c r="I659" s="30"/>
      <c r="J659" s="28"/>
      <c r="K659" s="53"/>
      <c r="L659" s="31"/>
      <c r="M659" s="56"/>
      <c r="N659" s="21"/>
      <c r="O659" s="22"/>
      <c r="P659" s="24"/>
      <c r="Q659" s="23"/>
      <c r="R659" s="22"/>
      <c r="S659" s="22"/>
      <c r="T659" s="23"/>
      <c r="U659" s="25"/>
      <c r="V659" s="38" t="str">
        <f t="shared" ca="1" si="23"/>
        <v/>
      </c>
    </row>
    <row r="660" spans="1:22" ht="21" thickBot="1" x14ac:dyDescent="0.3">
      <c r="A660" s="26" t="s">
        <v>895</v>
      </c>
      <c r="B660" s="26"/>
      <c r="C660" s="26"/>
      <c r="D660" s="27" t="str">
        <f t="shared" ca="1" si="22"/>
        <v>VALIDATED</v>
      </c>
      <c r="E660" s="28"/>
      <c r="F660" s="28"/>
      <c r="G660" s="33"/>
      <c r="H660" s="32"/>
      <c r="I660" s="30"/>
      <c r="J660" s="28"/>
      <c r="K660" s="53"/>
      <c r="L660" s="31"/>
      <c r="M660" s="56"/>
      <c r="N660" s="21"/>
      <c r="O660" s="22"/>
      <c r="P660" s="24"/>
      <c r="Q660" s="23"/>
      <c r="R660" s="22"/>
      <c r="S660" s="22"/>
      <c r="T660" s="23"/>
      <c r="U660" s="25"/>
      <c r="V660" s="38" t="str">
        <f t="shared" ca="1" si="23"/>
        <v/>
      </c>
    </row>
    <row r="661" spans="1:22" ht="21" thickBot="1" x14ac:dyDescent="0.3">
      <c r="A661" s="26" t="s">
        <v>895</v>
      </c>
      <c r="B661" s="26"/>
      <c r="C661" s="26"/>
      <c r="D661" s="27" t="str">
        <f t="shared" ca="1" si="22"/>
        <v>VALIDATED</v>
      </c>
      <c r="E661" s="28"/>
      <c r="F661" s="28"/>
      <c r="G661" s="33"/>
      <c r="H661" s="32"/>
      <c r="I661" s="30"/>
      <c r="J661" s="28"/>
      <c r="K661" s="53"/>
      <c r="L661" s="31"/>
      <c r="M661" s="56"/>
      <c r="N661" s="21"/>
      <c r="O661" s="22"/>
      <c r="P661" s="24"/>
      <c r="Q661" s="23"/>
      <c r="R661" s="22"/>
      <c r="S661" s="22"/>
      <c r="T661" s="23"/>
      <c r="U661" s="25"/>
      <c r="V661" s="38" t="str">
        <f t="shared" ca="1" si="23"/>
        <v/>
      </c>
    </row>
    <row r="662" spans="1:22" ht="21" thickBot="1" x14ac:dyDescent="0.3">
      <c r="A662" s="26" t="s">
        <v>895</v>
      </c>
      <c r="B662" s="26"/>
      <c r="C662" s="26"/>
      <c r="D662" s="27" t="str">
        <f t="shared" ca="1" si="22"/>
        <v>VALIDATED</v>
      </c>
      <c r="E662" s="28"/>
      <c r="F662" s="28"/>
      <c r="G662" s="33"/>
      <c r="H662" s="32"/>
      <c r="I662" s="30"/>
      <c r="J662" s="28"/>
      <c r="K662" s="53"/>
      <c r="L662" s="31"/>
      <c r="M662" s="56"/>
      <c r="N662" s="21"/>
      <c r="O662" s="22"/>
      <c r="P662" s="24"/>
      <c r="Q662" s="23"/>
      <c r="R662" s="22"/>
      <c r="S662" s="22"/>
      <c r="T662" s="23"/>
      <c r="U662" s="25"/>
      <c r="V662" s="38" t="str">
        <f t="shared" ca="1" si="23"/>
        <v/>
      </c>
    </row>
    <row r="663" spans="1:22" ht="21" thickBot="1" x14ac:dyDescent="0.3">
      <c r="A663" s="26" t="s">
        <v>895</v>
      </c>
      <c r="B663" s="26"/>
      <c r="C663" s="26"/>
      <c r="D663" s="27" t="str">
        <f t="shared" ca="1" si="22"/>
        <v>VALIDATED</v>
      </c>
      <c r="E663" s="28"/>
      <c r="F663" s="28"/>
      <c r="G663" s="33"/>
      <c r="H663" s="32"/>
      <c r="I663" s="30"/>
      <c r="J663" s="28"/>
      <c r="K663" s="53"/>
      <c r="L663" s="31"/>
      <c r="M663" s="57"/>
      <c r="N663" s="44"/>
      <c r="O663" s="35"/>
      <c r="P663" s="45"/>
      <c r="Q663" s="46"/>
      <c r="R663" s="35"/>
      <c r="S663" s="22"/>
      <c r="T663" s="46"/>
      <c r="U663" s="28"/>
      <c r="V663" s="38" t="str">
        <f t="shared" ca="1" si="23"/>
        <v/>
      </c>
    </row>
    <row r="664" spans="1:22" ht="21" thickBot="1" x14ac:dyDescent="0.3">
      <c r="A664" s="26" t="s">
        <v>895</v>
      </c>
      <c r="B664" s="26"/>
      <c r="C664" s="26"/>
      <c r="D664" s="27" t="str">
        <f t="shared" ca="1" si="22"/>
        <v>VALIDATED</v>
      </c>
      <c r="E664" s="28"/>
      <c r="F664" s="28"/>
      <c r="G664" s="33"/>
      <c r="H664" s="32"/>
      <c r="I664" s="30"/>
      <c r="J664" s="28"/>
      <c r="K664" s="53"/>
      <c r="L664" s="31"/>
      <c r="M664" s="56"/>
      <c r="N664" s="21"/>
      <c r="O664" s="22"/>
      <c r="P664" s="24"/>
      <c r="Q664" s="23"/>
      <c r="R664" s="22"/>
      <c r="S664" s="35"/>
      <c r="T664" s="23"/>
      <c r="U664" s="25"/>
      <c r="V664" s="38" t="str">
        <f t="shared" ca="1" si="23"/>
        <v/>
      </c>
    </row>
    <row r="665" spans="1:22" ht="21" thickBot="1" x14ac:dyDescent="0.3">
      <c r="A665" s="26" t="s">
        <v>895</v>
      </c>
      <c r="B665" s="26"/>
      <c r="C665" s="26"/>
      <c r="D665" s="27" t="str">
        <f t="shared" ca="1" si="22"/>
        <v>VALIDATED</v>
      </c>
      <c r="E665" s="28"/>
      <c r="F665" s="28"/>
      <c r="G665" s="33"/>
      <c r="H665" s="32"/>
      <c r="I665" s="30"/>
      <c r="J665" s="28"/>
      <c r="K665" s="53"/>
      <c r="L665" s="31"/>
      <c r="M665" s="56"/>
      <c r="N665" s="21"/>
      <c r="O665" s="22"/>
      <c r="P665" s="24"/>
      <c r="Q665" s="23"/>
      <c r="R665" s="22"/>
      <c r="S665" s="22"/>
      <c r="T665" s="23"/>
      <c r="U665" s="25"/>
      <c r="V665" s="38" t="str">
        <f t="shared" ca="1" si="23"/>
        <v/>
      </c>
    </row>
    <row r="666" spans="1:22" ht="21" thickBot="1" x14ac:dyDescent="0.3">
      <c r="A666" s="26" t="s">
        <v>895</v>
      </c>
      <c r="B666" s="26"/>
      <c r="C666" s="26"/>
      <c r="D666" s="27" t="str">
        <f t="shared" ca="1" si="22"/>
        <v>VALIDATED</v>
      </c>
      <c r="E666" s="28"/>
      <c r="F666" s="28"/>
      <c r="G666" s="33"/>
      <c r="H666" s="32"/>
      <c r="I666" s="30"/>
      <c r="J666" s="28"/>
      <c r="K666" s="53"/>
      <c r="L666" s="31"/>
      <c r="M666" s="57"/>
      <c r="N666" s="44"/>
      <c r="O666" s="35"/>
      <c r="P666" s="45"/>
      <c r="Q666" s="46"/>
      <c r="R666" s="35"/>
      <c r="S666" s="22"/>
      <c r="T666" s="46"/>
      <c r="U666" s="28"/>
      <c r="V666" s="38" t="str">
        <f t="shared" ca="1" si="23"/>
        <v/>
      </c>
    </row>
    <row r="667" spans="1:22" ht="21" thickBot="1" x14ac:dyDescent="0.3">
      <c r="A667" s="26" t="s">
        <v>895</v>
      </c>
      <c r="B667" s="26"/>
      <c r="C667" s="26"/>
      <c r="D667" s="27" t="str">
        <f t="shared" ca="1" si="22"/>
        <v>VALIDATED</v>
      </c>
      <c r="E667" s="28"/>
      <c r="F667" s="28"/>
      <c r="G667" s="33"/>
      <c r="H667" s="32"/>
      <c r="I667" s="30"/>
      <c r="J667" s="28"/>
      <c r="K667" s="53"/>
      <c r="L667" s="31"/>
      <c r="M667" s="56"/>
      <c r="N667" s="21"/>
      <c r="O667" s="22"/>
      <c r="P667" s="24"/>
      <c r="Q667" s="23"/>
      <c r="R667" s="22"/>
      <c r="S667" s="35"/>
      <c r="T667" s="23"/>
      <c r="U667" s="25"/>
      <c r="V667" s="38" t="str">
        <f t="shared" ca="1" si="23"/>
        <v/>
      </c>
    </row>
    <row r="668" spans="1:22" ht="122.25" thickBot="1" x14ac:dyDescent="0.3">
      <c r="A668" s="26" t="s">
        <v>3433</v>
      </c>
      <c r="B668" s="26" t="s">
        <v>2657</v>
      </c>
      <c r="C668" s="26" t="s">
        <v>2658</v>
      </c>
      <c r="D668" s="27" t="str">
        <f t="shared" ca="1" si="22"/>
        <v>VALIDATION EXPIRED</v>
      </c>
      <c r="E668" s="28" t="s">
        <v>2659</v>
      </c>
      <c r="F668" s="28"/>
      <c r="G668" s="33" t="s">
        <v>2660</v>
      </c>
      <c r="H668" s="32" t="s">
        <v>2661</v>
      </c>
      <c r="I668" s="30"/>
      <c r="J668" s="28"/>
      <c r="K668" s="53">
        <v>42639</v>
      </c>
      <c r="L668" s="31" t="s">
        <v>57</v>
      </c>
      <c r="M668" s="56"/>
      <c r="N668" s="21" t="s">
        <v>2662</v>
      </c>
      <c r="O668" s="22" t="s">
        <v>2663</v>
      </c>
      <c r="P668" s="24" t="s">
        <v>2664</v>
      </c>
      <c r="Q668" s="23"/>
      <c r="R668" s="22" t="s">
        <v>2666</v>
      </c>
      <c r="S668" s="22"/>
      <c r="T668" s="23"/>
      <c r="U668" s="25"/>
      <c r="V668" s="38">
        <f t="shared" ca="1" si="23"/>
        <v>-616</v>
      </c>
    </row>
    <row r="669" spans="1:22" ht="183" thickBot="1" x14ac:dyDescent="0.3">
      <c r="A669" s="26" t="s">
        <v>3423</v>
      </c>
      <c r="B669" s="26" t="s">
        <v>3424</v>
      </c>
      <c r="C669" s="26" t="s">
        <v>3425</v>
      </c>
      <c r="D669" s="27" t="str">
        <f t="shared" ca="1" si="22"/>
        <v>VALIDATION EXPIRED</v>
      </c>
      <c r="E669" s="28" t="s">
        <v>3426</v>
      </c>
      <c r="F669" s="28"/>
      <c r="G669" s="33" t="s">
        <v>3427</v>
      </c>
      <c r="H669" s="32" t="s">
        <v>3428</v>
      </c>
      <c r="I669" s="30"/>
      <c r="J669" s="28"/>
      <c r="K669" s="53">
        <v>42897</v>
      </c>
      <c r="L669" s="31" t="s">
        <v>57</v>
      </c>
      <c r="M669" s="57"/>
      <c r="N669" s="44" t="s">
        <v>1004</v>
      </c>
      <c r="O669" s="35" t="s">
        <v>3429</v>
      </c>
      <c r="P669" s="45" t="s">
        <v>3430</v>
      </c>
      <c r="Q669" s="46" t="s">
        <v>3431</v>
      </c>
      <c r="R669" s="35"/>
      <c r="S669" s="22" t="s">
        <v>2665</v>
      </c>
      <c r="T669" s="46"/>
      <c r="U669" s="28"/>
      <c r="V669" s="38">
        <f t="shared" ca="1" si="23"/>
        <v>-358</v>
      </c>
    </row>
    <row r="670" spans="1:22" ht="122.25" thickBot="1" x14ac:dyDescent="0.3">
      <c r="A670" s="26" t="s">
        <v>897</v>
      </c>
      <c r="B670" s="26" t="s">
        <v>896</v>
      </c>
      <c r="C670" s="26" t="s">
        <v>898</v>
      </c>
      <c r="D670" s="27" t="str">
        <f t="shared" ca="1" si="22"/>
        <v>VALIDATION EXPIRES IN &lt; 180 DAYS</v>
      </c>
      <c r="E670" s="28" t="s">
        <v>899</v>
      </c>
      <c r="F670" s="28"/>
      <c r="G670" s="33" t="s">
        <v>900</v>
      </c>
      <c r="H670" s="32"/>
      <c r="I670" s="30"/>
      <c r="J670" s="28"/>
      <c r="K670" s="53">
        <v>43304</v>
      </c>
      <c r="L670" s="31" t="s">
        <v>57</v>
      </c>
      <c r="M670" s="56"/>
      <c r="N670" s="21" t="s">
        <v>901</v>
      </c>
      <c r="O670" s="22" t="s">
        <v>902</v>
      </c>
      <c r="P670" s="24" t="s">
        <v>903</v>
      </c>
      <c r="Q670" s="23"/>
      <c r="R670" s="22"/>
      <c r="S670" s="35" t="s">
        <v>3432</v>
      </c>
      <c r="T670" s="23"/>
      <c r="U670" s="25"/>
      <c r="V670" s="38">
        <f t="shared" ca="1" si="23"/>
        <v>49</v>
      </c>
    </row>
    <row r="671" spans="1:22" ht="102" thickBot="1" x14ac:dyDescent="0.3">
      <c r="A671" s="26" t="s">
        <v>897</v>
      </c>
      <c r="B671" s="26" t="s">
        <v>896</v>
      </c>
      <c r="C671" s="26" t="s">
        <v>898</v>
      </c>
      <c r="D671" s="27" t="str">
        <f t="shared" ca="1" si="22"/>
        <v>VALIDATION EXPIRES IN &lt; 180 DAYS</v>
      </c>
      <c r="E671" s="28" t="s">
        <v>905</v>
      </c>
      <c r="F671" s="28"/>
      <c r="G671" s="33" t="s">
        <v>906</v>
      </c>
      <c r="H671" s="32"/>
      <c r="I671" s="30"/>
      <c r="J671" s="28"/>
      <c r="K671" s="53">
        <v>43302</v>
      </c>
      <c r="L671" s="31" t="s">
        <v>57</v>
      </c>
      <c r="M671" s="56"/>
      <c r="N671" s="21" t="s">
        <v>907</v>
      </c>
      <c r="O671" s="22" t="s">
        <v>908</v>
      </c>
      <c r="P671" s="24" t="s">
        <v>909</v>
      </c>
      <c r="Q671" s="23"/>
      <c r="R671" s="22"/>
      <c r="S671" s="22" t="s">
        <v>904</v>
      </c>
      <c r="T671" s="23"/>
      <c r="U671" s="25"/>
      <c r="V671" s="38">
        <f t="shared" ca="1" si="23"/>
        <v>47</v>
      </c>
    </row>
    <row r="672" spans="1:22" ht="122.25" thickBot="1" x14ac:dyDescent="0.3">
      <c r="A672" s="26" t="s">
        <v>897</v>
      </c>
      <c r="B672" s="26" t="s">
        <v>896</v>
      </c>
      <c r="C672" s="26" t="s">
        <v>898</v>
      </c>
      <c r="D672" s="27" t="str">
        <f t="shared" ca="1" si="22"/>
        <v>VALIDATION EXPIRED</v>
      </c>
      <c r="E672" s="28" t="s">
        <v>911</v>
      </c>
      <c r="F672" s="28"/>
      <c r="G672" s="33" t="s">
        <v>912</v>
      </c>
      <c r="H672" s="32"/>
      <c r="I672" s="30"/>
      <c r="J672" s="28"/>
      <c r="K672" s="53">
        <v>43204</v>
      </c>
      <c r="L672" s="31" t="s">
        <v>57</v>
      </c>
      <c r="M672" s="57"/>
      <c r="N672" s="44" t="s">
        <v>913</v>
      </c>
      <c r="O672" s="35" t="s">
        <v>914</v>
      </c>
      <c r="P672" s="45" t="s">
        <v>915</v>
      </c>
      <c r="Q672" s="46" t="s">
        <v>916</v>
      </c>
      <c r="R672" s="35"/>
      <c r="S672" s="22" t="s">
        <v>910</v>
      </c>
      <c r="T672" s="46"/>
      <c r="U672" s="28"/>
      <c r="V672" s="38">
        <f t="shared" ca="1" si="23"/>
        <v>-51</v>
      </c>
    </row>
    <row r="673" spans="19:19" ht="102" thickBot="1" x14ac:dyDescent="0.3">
      <c r="S673" s="35" t="s">
        <v>917</v>
      </c>
    </row>
  </sheetData>
  <sheetProtection algorithmName="SHA-512" hashValue="bVzrntPQnfgPl0Vgx9GK5qVUJTW4qHTrSQMYgxs93AxIz1wLELzI+HRBc+HdW3WatezKH5UKmfSES7j8vDQDVw==" saltValue="NOZjcv2EWnQHVwmDi6xkrA==" spinCount="100000" sheet="1" objects="1" scenarios="1"/>
  <sortState ref="A16:V673">
    <sortCondition descending="1" ref="A16:A673"/>
    <sortCondition ref="B16:B673"/>
    <sortCondition ref="C16:C673"/>
    <sortCondition ref="E16:E673"/>
  </sortState>
  <conditionalFormatting sqref="D16:D70 D140:D222 D72:D138 D332:D348 D350:D376 D378:D395 D231:D330 D224:D229 D397:D420 D423:D425 D428">
    <cfRule type="containsText" dxfId="44" priority="92" operator="containsText" text="VALIDATED">
      <formula>NOT(ISERROR(SEARCH("VALIDATED",D16)))</formula>
    </cfRule>
    <cfRule type="containsText" dxfId="43" priority="93" operator="containsText" text="VALIDATION EXPIRED">
      <formula>NOT(ISERROR(SEARCH("VALIDATION EXPIRED",D16)))</formula>
    </cfRule>
    <cfRule type="containsText" dxfId="42" priority="94" operator="containsText" text="VALIDATION EXPIRES IN &lt; 180 DAYS">
      <formula>NOT(ISERROR(SEARCH("VALIDATION EXPIRES IN &lt; 180 DAYS",D16)))</formula>
    </cfRule>
  </conditionalFormatting>
  <conditionalFormatting sqref="D672">
    <cfRule type="containsText" dxfId="41" priority="74" operator="containsText" text="VALIDATED">
      <formula>NOT(ISERROR(SEARCH("VALIDATED",D672)))</formula>
    </cfRule>
    <cfRule type="containsText" dxfId="40" priority="75" operator="containsText" text="VALIDATION EXPIRED">
      <formula>NOT(ISERROR(SEARCH("VALIDATION EXPIRED",D672)))</formula>
    </cfRule>
    <cfRule type="containsText" dxfId="39" priority="76" operator="containsText" text="VALIDATION EXPIRES IN &lt; 180 DAYS">
      <formula>NOT(ISERROR(SEARCH("VALIDATION EXPIRES IN &lt; 180 DAYS",D672)))</formula>
    </cfRule>
  </conditionalFormatting>
  <conditionalFormatting sqref="D139">
    <cfRule type="containsText" dxfId="38" priority="66" operator="containsText" text="VALIDATED">
      <formula>NOT(ISERROR(SEARCH("VALIDATED",D139)))</formula>
    </cfRule>
    <cfRule type="containsText" dxfId="37" priority="67" operator="containsText" text="VALIDATION EXPIRED">
      <formula>NOT(ISERROR(SEARCH("VALIDATION EXPIRED",D139)))</formula>
    </cfRule>
    <cfRule type="containsText" dxfId="36" priority="68" operator="containsText" text="VALIDATION EXPIRES IN &lt; 180 DAYS">
      <formula>NOT(ISERROR(SEARCH("VALIDATION EXPIRES IN &lt; 180 DAYS",D139)))</formula>
    </cfRule>
  </conditionalFormatting>
  <conditionalFormatting sqref="D331">
    <cfRule type="containsText" dxfId="35" priority="62" operator="containsText" text="VALIDATED">
      <formula>NOT(ISERROR(SEARCH("VALIDATED",D331)))</formula>
    </cfRule>
    <cfRule type="containsText" dxfId="34" priority="63" operator="containsText" text="VALIDATION EXPIRED">
      <formula>NOT(ISERROR(SEARCH("VALIDATION EXPIRED",D331)))</formula>
    </cfRule>
    <cfRule type="containsText" dxfId="33" priority="64" operator="containsText" text="VALIDATION EXPIRES IN &lt; 180 DAYS">
      <formula>NOT(ISERROR(SEARCH("VALIDATION EXPIRES IN &lt; 180 DAYS",D331)))</formula>
    </cfRule>
  </conditionalFormatting>
  <conditionalFormatting sqref="D71">
    <cfRule type="containsText" dxfId="32" priority="58" operator="containsText" text="VALIDATED">
      <formula>NOT(ISERROR(SEARCH("VALIDATED",D71)))</formula>
    </cfRule>
    <cfRule type="containsText" dxfId="31" priority="59" operator="containsText" text="VALIDATION EXPIRED">
      <formula>NOT(ISERROR(SEARCH("VALIDATION EXPIRED",D71)))</formula>
    </cfRule>
    <cfRule type="containsText" dxfId="30" priority="60" operator="containsText" text="VALIDATION EXPIRES IN &lt; 180 DAYS">
      <formula>NOT(ISERROR(SEARCH("VALIDATION EXPIRES IN &lt; 180 DAYS",D71)))</formula>
    </cfRule>
  </conditionalFormatting>
  <conditionalFormatting sqref="D349">
    <cfRule type="containsText" dxfId="29" priority="46" operator="containsText" text="VALIDATED">
      <formula>NOT(ISERROR(SEARCH("VALIDATED",D349)))</formula>
    </cfRule>
    <cfRule type="containsText" dxfId="28" priority="47" operator="containsText" text="VALIDATION EXPIRED">
      <formula>NOT(ISERROR(SEARCH("VALIDATION EXPIRED",D349)))</formula>
    </cfRule>
    <cfRule type="containsText" dxfId="27" priority="48" operator="containsText" text="VALIDATION EXPIRES IN &lt; 180 DAYS">
      <formula>NOT(ISERROR(SEARCH("VALIDATION EXPIRES IN &lt; 180 DAYS",D349)))</formula>
    </cfRule>
  </conditionalFormatting>
  <conditionalFormatting sqref="D377">
    <cfRule type="containsText" dxfId="26" priority="43" operator="containsText" text="VALIDATED">
      <formula>NOT(ISERROR(SEARCH("VALIDATED",D377)))</formula>
    </cfRule>
    <cfRule type="containsText" dxfId="25" priority="44" operator="containsText" text="VALIDATION EXPIRED">
      <formula>NOT(ISERROR(SEARCH("VALIDATION EXPIRED",D377)))</formula>
    </cfRule>
    <cfRule type="containsText" dxfId="24" priority="45" operator="containsText" text="VALIDATION EXPIRES IN &lt; 180 DAYS">
      <formula>NOT(ISERROR(SEARCH("VALIDATION EXPIRES IN &lt; 180 DAYS",D377)))</formula>
    </cfRule>
  </conditionalFormatting>
  <conditionalFormatting sqref="D427">
    <cfRule type="containsText" dxfId="23" priority="40" operator="containsText" text="VALIDATED">
      <formula>NOT(ISERROR(SEARCH("VALIDATED",D427)))</formula>
    </cfRule>
    <cfRule type="containsText" dxfId="22" priority="41" operator="containsText" text="VALIDATION EXPIRED">
      <formula>NOT(ISERROR(SEARCH("VALIDATION EXPIRED",D427)))</formula>
    </cfRule>
    <cfRule type="containsText" dxfId="21" priority="42" operator="containsText" text="VALIDATION EXPIRES IN &lt; 180 DAYS">
      <formula>NOT(ISERROR(SEARCH("VALIDATION EXPIRES IN &lt; 180 DAYS",D427)))</formula>
    </cfRule>
  </conditionalFormatting>
  <conditionalFormatting sqref="D230">
    <cfRule type="containsText" dxfId="20" priority="31" operator="containsText" text="VALIDATED">
      <formula>NOT(ISERROR(SEARCH("VALIDATED",D230)))</formula>
    </cfRule>
    <cfRule type="containsText" dxfId="19" priority="32" operator="containsText" text="VALIDATION EXPIRED">
      <formula>NOT(ISERROR(SEARCH("VALIDATION EXPIRED",D230)))</formula>
    </cfRule>
    <cfRule type="containsText" dxfId="18" priority="33" operator="containsText" text="VALIDATION EXPIRES IN &lt; 180 DAYS">
      <formula>NOT(ISERROR(SEARCH("VALIDATION EXPIRES IN &lt; 180 DAYS",D230)))</formula>
    </cfRule>
  </conditionalFormatting>
  <conditionalFormatting sqref="D223">
    <cfRule type="containsText" dxfId="17" priority="28" operator="containsText" text="VALIDATED">
      <formula>NOT(ISERROR(SEARCH("VALIDATED",D223)))</formula>
    </cfRule>
    <cfRule type="containsText" dxfId="16" priority="29" operator="containsText" text="VALIDATION EXPIRED">
      <formula>NOT(ISERROR(SEARCH("VALIDATION EXPIRED",D223)))</formula>
    </cfRule>
    <cfRule type="containsText" dxfId="15" priority="30" operator="containsText" text="VALIDATION EXPIRES IN &lt; 180 DAYS">
      <formula>NOT(ISERROR(SEARCH("VALIDATION EXPIRES IN &lt; 180 DAYS",D223)))</formula>
    </cfRule>
  </conditionalFormatting>
  <conditionalFormatting sqref="D396">
    <cfRule type="containsText" dxfId="14" priority="25" operator="containsText" text="VALIDATED">
      <formula>NOT(ISERROR(SEARCH("VALIDATED",D396)))</formula>
    </cfRule>
    <cfRule type="containsText" dxfId="13" priority="26" operator="containsText" text="VALIDATION EXPIRED">
      <formula>NOT(ISERROR(SEARCH("VALIDATION EXPIRED",D396)))</formula>
    </cfRule>
    <cfRule type="containsText" dxfId="12" priority="27" operator="containsText" text="VALIDATION EXPIRES IN &lt; 180 DAYS">
      <formula>NOT(ISERROR(SEARCH("VALIDATION EXPIRES IN &lt; 180 DAYS",D396)))</formula>
    </cfRule>
  </conditionalFormatting>
  <conditionalFormatting sqref="D421">
    <cfRule type="containsText" dxfId="11" priority="16" operator="containsText" text="VALIDATED">
      <formula>NOT(ISERROR(SEARCH("VALIDATED",D421)))</formula>
    </cfRule>
    <cfRule type="containsText" dxfId="10" priority="17" operator="containsText" text="VALIDATION EXPIRED">
      <formula>NOT(ISERROR(SEARCH("VALIDATION EXPIRED",D421)))</formula>
    </cfRule>
    <cfRule type="containsText" dxfId="9" priority="18" operator="containsText" text="VALIDATION EXPIRES IN &lt; 180 DAYS">
      <formula>NOT(ISERROR(SEARCH("VALIDATION EXPIRES IN &lt; 180 DAYS",D421)))</formula>
    </cfRule>
  </conditionalFormatting>
  <conditionalFormatting sqref="D422">
    <cfRule type="containsText" dxfId="8" priority="13" operator="containsText" text="VALIDATED">
      <formula>NOT(ISERROR(SEARCH("VALIDATED",D422)))</formula>
    </cfRule>
    <cfRule type="containsText" dxfId="7" priority="14" operator="containsText" text="VALIDATION EXPIRED">
      <formula>NOT(ISERROR(SEARCH("VALIDATION EXPIRED",D422)))</formula>
    </cfRule>
    <cfRule type="containsText" dxfId="6" priority="15" operator="containsText" text="VALIDATION EXPIRES IN &lt; 180 DAYS">
      <formula>NOT(ISERROR(SEARCH("VALIDATION EXPIRES IN &lt; 180 DAYS",D422)))</formula>
    </cfRule>
  </conditionalFormatting>
  <conditionalFormatting sqref="D426">
    <cfRule type="containsText" dxfId="5" priority="7" operator="containsText" text="VALIDATED">
      <formula>NOT(ISERROR(SEARCH("VALIDATED",D426)))</formula>
    </cfRule>
    <cfRule type="containsText" dxfId="4" priority="8" operator="containsText" text="VALIDATION EXPIRED">
      <formula>NOT(ISERROR(SEARCH("VALIDATION EXPIRED",D426)))</formula>
    </cfRule>
    <cfRule type="containsText" dxfId="3" priority="9" operator="containsText" text="VALIDATION EXPIRES IN &lt; 180 DAYS">
      <formula>NOT(ISERROR(SEARCH("VALIDATION EXPIRES IN &lt; 180 DAYS",D426)))</formula>
    </cfRule>
  </conditionalFormatting>
  <conditionalFormatting sqref="D429:D671">
    <cfRule type="containsText" dxfId="2" priority="1" operator="containsText" text="VALIDATED">
      <formula>NOT(ISERROR(SEARCH("VALIDATED",D429)))</formula>
    </cfRule>
    <cfRule type="containsText" dxfId="1" priority="2" operator="containsText" text="VALIDATION EXPIRED">
      <formula>NOT(ISERROR(SEARCH("VALIDATION EXPIRED",D429)))</formula>
    </cfRule>
    <cfRule type="containsText" dxfId="0" priority="3" operator="containsText" text="VALIDATION EXPIRES IN &lt; 180 DAYS">
      <formula>NOT(ISERROR(SEARCH("VALIDATION EXPIRES IN &lt; 180 DAYS",D429)))</formula>
    </cfRule>
  </conditionalFormatting>
  <hyperlinks>
    <hyperlink ref="J22" r:id="rId1" display="mailto:mbarnes@geo-solutions.net"/>
    <hyperlink ref="J490" r:id="rId2" display="mailto:jgarcia@jacasierra.com"/>
    <hyperlink ref="J97" r:id="rId3" display="mailto:jmdiaz@kleinfelder.com"/>
    <hyperlink ref="J502" r:id="rId4" display="mailto:lsimington@smeinc.com"/>
    <hyperlink ref="J222" r:id="rId5" display="mailto:lcalkins@stratageotech.com"/>
    <hyperlink ref="J157" r:id="rId6" display="mailto:gsauter@gtaeng.com"/>
    <hyperlink ref="J95" r:id="rId7" display="mailto:kristin.kohls@ctecal.com"/>
  </hyperlinks>
  <printOptions gridLines="1"/>
  <pageMargins left="0.2" right="0.2" top="0.2" bottom="0.2" header="0.3" footer="0.3"/>
  <pageSetup orientation="landscape" r:id="rId8"/>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United States Army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AGM</dc:creator>
  <cp:lastModifiedBy>AGM</cp:lastModifiedBy>
  <cp:lastPrinted>2017-10-11T21:34:47Z</cp:lastPrinted>
  <dcterms:created xsi:type="dcterms:W3CDTF">2017-10-10T14:03:51Z</dcterms:created>
  <dcterms:modified xsi:type="dcterms:W3CDTF">2018-06-04T15:26:02Z</dcterms:modified>
</cp:coreProperties>
</file>